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806\Desktop\"/>
    </mc:Choice>
  </mc:AlternateContent>
  <xr:revisionPtr revIDLastSave="0" documentId="13_ncr:1_{31F95483-3C9A-4344-992C-5428D3C60C98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建築系公共施設一覧" sheetId="1" r:id="rId1"/>
  </sheets>
  <externalReferences>
    <externalReference r:id="rId2"/>
  </externalReferences>
  <definedNames>
    <definedName name="_xlnm._FilterDatabase" localSheetId="0" hidden="1">建築系公共施設一覧!$A$4:$Z$4</definedName>
    <definedName name="_xlnm.Print_Titles" localSheetId="0">建築系公共施設一覧!$1:$4</definedName>
    <definedName name="アスベスト対策">[1]DATA!$A$156:$A$159</definedName>
    <definedName name="アスベスト対策コード">[1]DATA!$A$156:$B$159</definedName>
    <definedName name="マンホールトイレ">[1]DATA!$A$207:$A$208</definedName>
    <definedName name="マンホールトイレコード">[1]DATA!$A$207:$B$208</definedName>
    <definedName name="医療救護所">[1]DATA!$A$193:$A$194</definedName>
    <definedName name="医療救護所コード">[1]DATA!$A$193:$B$194</definedName>
    <definedName name="応急給水場所">[1]DATA!$A$191:$A$192</definedName>
    <definedName name="応急給水場所コード">[1]DATA!$A$191:$B$192</definedName>
    <definedName name="仮設住宅建設候補地">[1]DATA!$A$197:$A$198</definedName>
    <definedName name="仮設住宅建設候補地コード">[1]DATA!$A$197:$B$198</definedName>
    <definedName name="学校">[1]DATA!$A$223:$A$227</definedName>
    <definedName name="学校コード">[1]DATA!$A$223:$B$227</definedName>
    <definedName name="簡易トイレ">[1]DATA!$A$205:$A$206</definedName>
    <definedName name="簡易トイレコード">[1]DATA!$A$205:$B$206</definedName>
    <definedName name="拠点備蓄倉庫">[1]DATA!$A$195:$A$196</definedName>
    <definedName name="拠点備蓄倉庫コード">[1]DATA!$A$195:$B$196</definedName>
    <definedName name="経路の出入り口の幅">[1]DATA!$A$232:$A$235</definedName>
    <definedName name="経路の出入り口の幅コード">[1]DATA!$A$232:$B$235</definedName>
    <definedName name="経路の段差の対策">[1]DATA!$A$236:$A$239</definedName>
    <definedName name="経路の段差の対策コード">[1]DATA!$A$236:$B$239</definedName>
    <definedName name="経路の幅員の確保">[1]DATA!$A$240:$A$243</definedName>
    <definedName name="経路の幅員の確保コード">[1]DATA!$A$240:$B$243</definedName>
    <definedName name="災害対策本部">[1]DATA!$A$187:$A$188</definedName>
    <definedName name="災害対策本部コード">[1]DATA!$A$187:$B$188</definedName>
    <definedName name="自動ドア">[1]DATA!$A$172:$A$175</definedName>
    <definedName name="自動ドアコード">[1]DATA!$A$172:$B$175</definedName>
    <definedName name="車いす使用者用駐車施設">[1]DATA!$A$228:$A$231</definedName>
    <definedName name="車いす使用者用駐車施設コード">[1]DATA!$A$228:$B$231</definedName>
    <definedName name="車いす用エレベータ">[1]DATA!$A$160:$A$163</definedName>
    <definedName name="車いす用エレベータコード">[1]DATA!$A$160:$B$163</definedName>
    <definedName name="車いす用スロープ">[1]DATA!$A$168:$A$171</definedName>
    <definedName name="車いす用スロープコード">[1]DATA!$A$168:$B$171</definedName>
    <definedName name="手すり">[1]DATA!$A$176:$A$179</definedName>
    <definedName name="手すりコード">[1]DATA!$A$176:$B$179</definedName>
    <definedName name="身障者用トイレ">[1]DATA!$A$164:$A$167</definedName>
    <definedName name="身障者用トイレコード">[1]DATA!$A$164:$B$167</definedName>
    <definedName name="耐風水害性">[1]DATA!$A$217:$A$222</definedName>
    <definedName name="耐風水害性コード">[1]DATA!$A$217:$B$222</definedName>
    <definedName name="代替電源設備">[1]DATA!$A$211:$A$212</definedName>
    <definedName name="代替電源設備コード">[1]DATA!$A$211:$B$212</definedName>
    <definedName name="調理設備">[1]DATA!$A$209:$A$210</definedName>
    <definedName name="調理設備コード">[1]DATA!$A$209:$B$210</definedName>
    <definedName name="通信設備">[1]DATA!$A$203:$A$204</definedName>
    <definedName name="通信設備コード">[1]DATA!$A$203:$B$204</definedName>
    <definedName name="定休日">[1]DATA!$A$184:$A$186</definedName>
    <definedName name="定休日コード">[1]DATA!$A$184:$B$186</definedName>
    <definedName name="点字ブロック">[1]DATA!$A$180:$A$183</definedName>
    <definedName name="点字ブロックコード">[1]DATA!$A$180:$B$183</definedName>
    <definedName name="入浴施設">[1]DATA!$A$215:$A$216</definedName>
    <definedName name="入浴施設コード">[1]DATA!$A$215:$B$216</definedName>
    <definedName name="避難場所">[1]DATA!$A$189:$A$190</definedName>
    <definedName name="避難場所コード">[1]DATA!$A$189:$B$190</definedName>
    <definedName name="避難場所運営委員会">[1]DATA!$A$199:$A$200</definedName>
    <definedName name="避難場所運営委員会コード">[1]DATA!$A$199:$B$200</definedName>
    <definedName name="備蓄の有無">[1]DATA!$A$201:$A$202</definedName>
    <definedName name="備蓄の有無コード">[1]DATA!$A$201:$B$202</definedName>
    <definedName name="冷暖房設備">[1]DATA!$A$213:$A$214</definedName>
    <definedName name="冷暖房設備コード">[1]DATA!$A$213:$B$214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 l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</calcChain>
</file>

<file path=xl/sharedStrings.xml><?xml version="1.0" encoding="utf-8"?>
<sst xmlns="http://schemas.openxmlformats.org/spreadsheetml/2006/main" count="1496" uniqueCount="474">
  <si>
    <t>施設No</t>
  </si>
  <si>
    <t>施設名称</t>
  </si>
  <si>
    <t>所管課</t>
  </si>
  <si>
    <t>大分類</t>
  </si>
  <si>
    <t>所在地</t>
  </si>
  <si>
    <t>築年数</t>
  </si>
  <si>
    <t>構造</t>
  </si>
  <si>
    <t>医療救護所</t>
  </si>
  <si>
    <t>物資集積所</t>
  </si>
  <si>
    <t>00001</t>
  </si>
  <si>
    <t>市役所本庁舎</t>
  </si>
  <si>
    <t>総務部管財課</t>
  </si>
  <si>
    <t>行政系施設</t>
  </si>
  <si>
    <t>本町三丁目3番1</t>
  </si>
  <si>
    <t>平成8年</t>
  </si>
  <si>
    <t>複合</t>
  </si>
  <si>
    <t>所有</t>
  </si>
  <si>
    <t>ＳＲＣ造</t>
  </si>
  <si>
    <t>直営</t>
  </si>
  <si>
    <t>00072</t>
  </si>
  <si>
    <t>わくわく健康プラザ</t>
  </si>
  <si>
    <t>福祉保健部健康課</t>
  </si>
  <si>
    <t>滝山四丁目3番14</t>
  </si>
  <si>
    <t>昭和50年</t>
  </si>
  <si>
    <t>ＲＣ造</t>
  </si>
  <si>
    <t>00077</t>
  </si>
  <si>
    <t>滝山連絡所</t>
  </si>
  <si>
    <t>市民部市民課</t>
  </si>
  <si>
    <t>滝山四丁目1番10</t>
  </si>
  <si>
    <t>昭和63年</t>
  </si>
  <si>
    <t>00082</t>
  </si>
  <si>
    <t>ひばりが丘連絡所</t>
  </si>
  <si>
    <t>ひばりが丘団地185番</t>
  </si>
  <si>
    <t>平成7年</t>
  </si>
  <si>
    <t>00147</t>
  </si>
  <si>
    <t>上の原連絡所</t>
  </si>
  <si>
    <t>上の原一丁目4番11－105号</t>
  </si>
  <si>
    <t>平成26年</t>
  </si>
  <si>
    <t>借上</t>
  </si>
  <si>
    <t>00003</t>
  </si>
  <si>
    <t>消防団第一分団詰所</t>
  </si>
  <si>
    <t>環境安全部防災防犯課</t>
  </si>
  <si>
    <t>神宝町一丁目17番6</t>
  </si>
  <si>
    <t>平成20年</t>
  </si>
  <si>
    <t>単独</t>
  </si>
  <si>
    <t>Ｓ造</t>
  </si>
  <si>
    <t>00004</t>
  </si>
  <si>
    <t>消防団第二分団詰所</t>
  </si>
  <si>
    <t>大門町二丁目10番3</t>
  </si>
  <si>
    <t>平成10年</t>
  </si>
  <si>
    <t>00005</t>
  </si>
  <si>
    <t>消防団第三分団詰所</t>
  </si>
  <si>
    <t>小山四丁目1番26</t>
  </si>
  <si>
    <t>平成18年</t>
  </si>
  <si>
    <t>00006</t>
  </si>
  <si>
    <t>消防団第四分団詰所</t>
  </si>
  <si>
    <t>本町四丁目13番16</t>
  </si>
  <si>
    <t>昭和60年</t>
  </si>
  <si>
    <t>Ｗ造</t>
  </si>
  <si>
    <t>00007</t>
  </si>
  <si>
    <t>消防団第五分団詰所</t>
  </si>
  <si>
    <t>中央町三丁目11番11</t>
  </si>
  <si>
    <t>00008</t>
  </si>
  <si>
    <t>消防団第六分団詰所</t>
  </si>
  <si>
    <t>南町一丁目9番46</t>
  </si>
  <si>
    <t>平成27年</t>
  </si>
  <si>
    <t>00009</t>
  </si>
  <si>
    <t>消防団第七分団詰所</t>
  </si>
  <si>
    <t>前沢四丁目6番16</t>
  </si>
  <si>
    <t>平成24年</t>
  </si>
  <si>
    <t>00010</t>
  </si>
  <si>
    <t>消防団第八分団詰所</t>
  </si>
  <si>
    <t>中央町六丁目8番32</t>
  </si>
  <si>
    <t>平成4年</t>
  </si>
  <si>
    <t>00011</t>
  </si>
  <si>
    <t>消防団第九分団詰所</t>
  </si>
  <si>
    <t>下里一丁目10番32</t>
  </si>
  <si>
    <t>00012</t>
  </si>
  <si>
    <t>消防団第十分団詰所</t>
  </si>
  <si>
    <t>柳窪四丁目15番24</t>
  </si>
  <si>
    <t>00013</t>
  </si>
  <si>
    <t>ごみ対策課清掃事務所</t>
  </si>
  <si>
    <t>環境安全部ごみ対策課</t>
  </si>
  <si>
    <t>八幡町二丁目10番10</t>
  </si>
  <si>
    <t>ＬＳ造</t>
  </si>
  <si>
    <t>00062</t>
  </si>
  <si>
    <t>浅間町地区センター</t>
  </si>
  <si>
    <t>福祉保健部福祉総務課</t>
  </si>
  <si>
    <t>福祉系施設</t>
  </si>
  <si>
    <t>浅間町二丁目24番16</t>
  </si>
  <si>
    <t>昭和52年</t>
  </si>
  <si>
    <t>指定管理</t>
  </si>
  <si>
    <t>00063</t>
  </si>
  <si>
    <t>南町地区センター</t>
  </si>
  <si>
    <t>南町三丁目9番45</t>
  </si>
  <si>
    <t>昭和57年</t>
  </si>
  <si>
    <t>00065</t>
  </si>
  <si>
    <t>八幡町地区センター</t>
  </si>
  <si>
    <t>八幡町二丁目7番61</t>
  </si>
  <si>
    <t>00066</t>
  </si>
  <si>
    <t>野火止地区センター</t>
  </si>
  <si>
    <t>野火止二丁目1番83</t>
  </si>
  <si>
    <t>昭和53年</t>
  </si>
  <si>
    <t>00068</t>
  </si>
  <si>
    <t>中央町地区センター</t>
  </si>
  <si>
    <t>中央町六丁目1番1</t>
  </si>
  <si>
    <t>平成17年</t>
  </si>
  <si>
    <t>00078</t>
  </si>
  <si>
    <t>滝山地区センター</t>
  </si>
  <si>
    <t>00083</t>
  </si>
  <si>
    <t>ひばりが丘地区センター</t>
  </si>
  <si>
    <t>00086</t>
  </si>
  <si>
    <t>大門町地区センター</t>
  </si>
  <si>
    <t>大門町二丁目10番5</t>
  </si>
  <si>
    <t>その他</t>
  </si>
  <si>
    <t>00069</t>
  </si>
  <si>
    <t>幸町デイサービスセンター</t>
  </si>
  <si>
    <t>福祉保健部介護福祉課</t>
  </si>
  <si>
    <t>幸町一丁目19番5</t>
  </si>
  <si>
    <t>区分所有</t>
  </si>
  <si>
    <t>貸付</t>
  </si>
  <si>
    <t>00088</t>
  </si>
  <si>
    <t>東部デイサービスセンター</t>
  </si>
  <si>
    <t>平成12年</t>
  </si>
  <si>
    <t>00107</t>
  </si>
  <si>
    <t>デイサービスセンター　ガーデンほんむら</t>
  </si>
  <si>
    <t>下里一丁目11番22</t>
  </si>
  <si>
    <t>平成3年</t>
  </si>
  <si>
    <t>00087</t>
  </si>
  <si>
    <t>東部地域包括支援センター</t>
  </si>
  <si>
    <t>00108</t>
  </si>
  <si>
    <t>中部地域包括支援センター</t>
  </si>
  <si>
    <t>幸町一丁目19番5 幸町デイサービス内</t>
  </si>
  <si>
    <t>00109</t>
  </si>
  <si>
    <t>西部地域包括支援センター</t>
  </si>
  <si>
    <t>下里四丁目2番50</t>
  </si>
  <si>
    <t>平成元年</t>
  </si>
  <si>
    <t>00070</t>
  </si>
  <si>
    <t>さいわい福祉センター</t>
  </si>
  <si>
    <t>福祉保健部障害福祉課</t>
  </si>
  <si>
    <t>幸町三丁目9番28</t>
  </si>
  <si>
    <t>00071</t>
  </si>
  <si>
    <t>児童発達支援センターわかくさ学園</t>
  </si>
  <si>
    <t>南沢四丁目7番18</t>
  </si>
  <si>
    <t>00148</t>
  </si>
  <si>
    <t>児童発達支援センターわかくさ学園 分室</t>
  </si>
  <si>
    <t>00002</t>
  </si>
  <si>
    <t>市民プラザ</t>
  </si>
  <si>
    <t>市民部生活文化課</t>
  </si>
  <si>
    <t>コミュニティ系施設</t>
  </si>
  <si>
    <t>00076</t>
  </si>
  <si>
    <t>西部地域センター</t>
  </si>
  <si>
    <t>00081</t>
  </si>
  <si>
    <t>南部地域センター</t>
  </si>
  <si>
    <t>00085</t>
  </si>
  <si>
    <t>東部地域センター</t>
  </si>
  <si>
    <t>平成11年</t>
  </si>
  <si>
    <t>00104</t>
  </si>
  <si>
    <t>スペース105（シティコア東久留米）</t>
  </si>
  <si>
    <t>本町三丁目1番41</t>
  </si>
  <si>
    <t>00136</t>
  </si>
  <si>
    <t>コミュニティホール東本町</t>
  </si>
  <si>
    <t>東本町7番6 源の湯2階</t>
  </si>
  <si>
    <t>00064</t>
  </si>
  <si>
    <t>南町コミュニティ図書室</t>
  </si>
  <si>
    <t>生涯学習系施設</t>
  </si>
  <si>
    <t>00067</t>
  </si>
  <si>
    <t>00092</t>
  </si>
  <si>
    <t>下里コミュニティ図書室</t>
  </si>
  <si>
    <t>柳窪五丁目1番25</t>
  </si>
  <si>
    <t>平成2年</t>
  </si>
  <si>
    <t>00080</t>
  </si>
  <si>
    <t>滝山図書館</t>
  </si>
  <si>
    <t>教育部図書館</t>
  </si>
  <si>
    <t>00084</t>
  </si>
  <si>
    <t>ひばりが丘図書館</t>
  </si>
  <si>
    <t>00090</t>
  </si>
  <si>
    <t>東部図書館</t>
  </si>
  <si>
    <t>00093</t>
  </si>
  <si>
    <t>中央図書館</t>
  </si>
  <si>
    <t>中央町二丁目6番23</t>
  </si>
  <si>
    <t>00074</t>
  </si>
  <si>
    <t>郷土資料室（わくわく健康プラザ内）</t>
  </si>
  <si>
    <t>教育部生涯学習課</t>
  </si>
  <si>
    <t>00097</t>
  </si>
  <si>
    <t>下里本邑遺跡館</t>
  </si>
  <si>
    <t>野火止三丁目4番22</t>
  </si>
  <si>
    <t>昭和56年</t>
  </si>
  <si>
    <t>下里三丁目21番1</t>
  </si>
  <si>
    <t>00094</t>
  </si>
  <si>
    <t>文化財保存室</t>
  </si>
  <si>
    <t>中央町二丁目5番2</t>
  </si>
  <si>
    <t>昭和54年</t>
  </si>
  <si>
    <t>00095</t>
  </si>
  <si>
    <t>民具保存館</t>
  </si>
  <si>
    <t>野火止三丁目6番30</t>
  </si>
  <si>
    <t>00096</t>
  </si>
  <si>
    <t>郷土資料室（第三小学校内）</t>
  </si>
  <si>
    <t>中央町一丁目16番1</t>
  </si>
  <si>
    <t>00091</t>
  </si>
  <si>
    <t>生涯学習センター</t>
  </si>
  <si>
    <t>00014</t>
  </si>
  <si>
    <t>第一小学校</t>
  </si>
  <si>
    <t>教育部教育総務課</t>
  </si>
  <si>
    <t>学校教育系施設</t>
  </si>
  <si>
    <t>中央町六丁目8番1</t>
  </si>
  <si>
    <t>昭和44年</t>
  </si>
  <si>
    <t>昭和45年</t>
  </si>
  <si>
    <t>00015</t>
  </si>
  <si>
    <t>第二小学校</t>
  </si>
  <si>
    <t>新川町一丁目14番6</t>
  </si>
  <si>
    <t>00016</t>
  </si>
  <si>
    <t>第三小学校</t>
  </si>
  <si>
    <t>昭和47年</t>
  </si>
  <si>
    <t>00017</t>
  </si>
  <si>
    <t>第五小学校</t>
  </si>
  <si>
    <t>南沢四丁目6番1</t>
  </si>
  <si>
    <t>昭和39年</t>
  </si>
  <si>
    <t>00018</t>
  </si>
  <si>
    <t>第六小学校</t>
  </si>
  <si>
    <t>金山町一丁目17番1</t>
  </si>
  <si>
    <t>昭和40年</t>
  </si>
  <si>
    <t>00019</t>
  </si>
  <si>
    <t>第七小学校</t>
  </si>
  <si>
    <t>滝山七丁目26番30</t>
  </si>
  <si>
    <t>昭和43年</t>
  </si>
  <si>
    <t>00020</t>
  </si>
  <si>
    <t>第九小学校</t>
  </si>
  <si>
    <t>滝山三丁目2番30</t>
  </si>
  <si>
    <t>00021</t>
  </si>
  <si>
    <t>第十小学校</t>
  </si>
  <si>
    <t>柳窪五丁目9番43</t>
  </si>
  <si>
    <t>00022</t>
  </si>
  <si>
    <t>小山小学校</t>
  </si>
  <si>
    <t>小山五丁目5番4</t>
  </si>
  <si>
    <t>昭和49年</t>
  </si>
  <si>
    <t>00023</t>
  </si>
  <si>
    <t>神宝小学校</t>
  </si>
  <si>
    <t>神宝町一丁目6番7</t>
  </si>
  <si>
    <t>00024</t>
  </si>
  <si>
    <t>南町小学校</t>
  </si>
  <si>
    <t>南町三丁目2番23</t>
  </si>
  <si>
    <t>00025</t>
  </si>
  <si>
    <t>本村小学校</t>
  </si>
  <si>
    <t>野火止三丁目5番1</t>
  </si>
  <si>
    <t>00026</t>
  </si>
  <si>
    <t>旧下里小学校</t>
  </si>
  <si>
    <t>下里三丁目11番25</t>
  </si>
  <si>
    <t>00027</t>
  </si>
  <si>
    <t>久留米中学校</t>
  </si>
  <si>
    <t>幸町五丁目9番11</t>
  </si>
  <si>
    <t>昭和42年</t>
  </si>
  <si>
    <t>00028</t>
  </si>
  <si>
    <t>東中学校</t>
  </si>
  <si>
    <t>上の原二丁目1番40</t>
  </si>
  <si>
    <t>昭和38年</t>
  </si>
  <si>
    <t>00029</t>
  </si>
  <si>
    <t>西中学校</t>
  </si>
  <si>
    <t>滝山二丁目3番23</t>
  </si>
  <si>
    <t>00030</t>
  </si>
  <si>
    <t>南中学校</t>
  </si>
  <si>
    <t>学園町二丁目1番23</t>
  </si>
  <si>
    <t>00031</t>
  </si>
  <si>
    <t>大門中学校</t>
  </si>
  <si>
    <t>大門町二丁目13番8</t>
  </si>
  <si>
    <t>00032</t>
  </si>
  <si>
    <t>下里中学校</t>
  </si>
  <si>
    <t>00033</t>
  </si>
  <si>
    <t>中央中学校</t>
  </si>
  <si>
    <t>中央町五丁目7番65</t>
  </si>
  <si>
    <t>昭和58年</t>
  </si>
  <si>
    <t>教育部指導室</t>
  </si>
  <si>
    <t>昭和62年</t>
  </si>
  <si>
    <t>00110</t>
  </si>
  <si>
    <t>東本町8番14 成美教育文化会館内教育センター4階</t>
  </si>
  <si>
    <t>平成9年</t>
  </si>
  <si>
    <t>00149</t>
  </si>
  <si>
    <t>00075</t>
  </si>
  <si>
    <t>わくわく健康プラザ（体育室）</t>
  </si>
  <si>
    <t>スポーツ系施設</t>
  </si>
  <si>
    <t>00098</t>
  </si>
  <si>
    <t>青少年センター</t>
  </si>
  <si>
    <t>下里四丁目1番19</t>
  </si>
  <si>
    <t>00099</t>
  </si>
  <si>
    <t>スポーツセンター</t>
  </si>
  <si>
    <t>大門町二丁目14番37</t>
  </si>
  <si>
    <t>00036</t>
  </si>
  <si>
    <t>はくさん保育園</t>
  </si>
  <si>
    <t>子ども家庭部子育て支援課</t>
  </si>
  <si>
    <t>子育て支援系施設</t>
  </si>
  <si>
    <t>下里三丁目2番23</t>
  </si>
  <si>
    <t>昭和46年</t>
  </si>
  <si>
    <t>00037</t>
  </si>
  <si>
    <t>しんかわ保育園</t>
  </si>
  <si>
    <t>新川町一丁目1番12</t>
  </si>
  <si>
    <t>00038</t>
  </si>
  <si>
    <t>はちまん保育園</t>
  </si>
  <si>
    <t>八幡町二丁目14番22</t>
  </si>
  <si>
    <t>00039</t>
  </si>
  <si>
    <t>まえさわ保育園</t>
  </si>
  <si>
    <t>前沢一丁目5番30</t>
  </si>
  <si>
    <t>00040</t>
  </si>
  <si>
    <t>ちゅうおう保育園</t>
  </si>
  <si>
    <t>中央町一丁目2番4</t>
  </si>
  <si>
    <t>昭和55年</t>
  </si>
  <si>
    <t>00041</t>
  </si>
  <si>
    <t>たきやま保育園</t>
  </si>
  <si>
    <t>滝山六丁目1番2</t>
  </si>
  <si>
    <t>昭和61年</t>
  </si>
  <si>
    <t>00042</t>
  </si>
  <si>
    <t>ひばり保育園</t>
  </si>
  <si>
    <t>ひばりが丘団地8番10</t>
  </si>
  <si>
    <t>00043</t>
  </si>
  <si>
    <t>上の原さくら保育園</t>
  </si>
  <si>
    <t>上の原一丁目2番44</t>
  </si>
  <si>
    <t>平成21年</t>
  </si>
  <si>
    <t>00044</t>
  </si>
  <si>
    <t>子ども家庭部児童青少年課</t>
  </si>
  <si>
    <t>00073</t>
  </si>
  <si>
    <t>00045</t>
  </si>
  <si>
    <t>新川第一・第二学童保育所</t>
  </si>
  <si>
    <t>平成22年</t>
  </si>
  <si>
    <t>00046</t>
  </si>
  <si>
    <t>南沢第一・第二学童保育所</t>
  </si>
  <si>
    <t>平成16年</t>
  </si>
  <si>
    <t>00047</t>
  </si>
  <si>
    <t>金山学童保育所</t>
  </si>
  <si>
    <t>00048</t>
  </si>
  <si>
    <t>くぬぎ第一・第二学童保育所</t>
  </si>
  <si>
    <t>平成15年</t>
  </si>
  <si>
    <t>00049</t>
  </si>
  <si>
    <t>柳窪第一・第二学童保育所</t>
  </si>
  <si>
    <t>00050</t>
  </si>
  <si>
    <t>小山学童保育所</t>
  </si>
  <si>
    <t>平成19年</t>
  </si>
  <si>
    <t>00051</t>
  </si>
  <si>
    <t>南町学童保育所</t>
  </si>
  <si>
    <t>00052</t>
  </si>
  <si>
    <t>神宝学童保育所</t>
  </si>
  <si>
    <t>00053</t>
  </si>
  <si>
    <t>本村学童保育所</t>
  </si>
  <si>
    <t>野火止三丁目4番5</t>
  </si>
  <si>
    <t>00054</t>
  </si>
  <si>
    <t>旧下里学童保育所</t>
  </si>
  <si>
    <t>00055</t>
  </si>
  <si>
    <t>中央第一・第二学童保育所</t>
  </si>
  <si>
    <t>中央町一丁目17番14</t>
  </si>
  <si>
    <t>00056</t>
  </si>
  <si>
    <t>前沢第一・第二学童保育所</t>
  </si>
  <si>
    <t>00057</t>
  </si>
  <si>
    <t>滝山第一・第二学童保育所</t>
  </si>
  <si>
    <t>00059</t>
  </si>
  <si>
    <t>中央児童館</t>
  </si>
  <si>
    <t>中央町一丁目10番11</t>
  </si>
  <si>
    <t>00060</t>
  </si>
  <si>
    <t>子どもセンターひばり</t>
  </si>
  <si>
    <t>ひばりが丘団地8番11</t>
  </si>
  <si>
    <t>00061</t>
  </si>
  <si>
    <t>子どもセンターあおぞら</t>
  </si>
  <si>
    <t>前沢四丁目25番8</t>
  </si>
  <si>
    <t>平成29年</t>
  </si>
  <si>
    <t>00089</t>
  </si>
  <si>
    <t>けやき児童館</t>
  </si>
  <si>
    <t>都市建設部管理課</t>
  </si>
  <si>
    <t>00102</t>
  </si>
  <si>
    <t>シルバー人材センター（旧下里幼稚園）</t>
  </si>
  <si>
    <t>下里四丁目1番44</t>
  </si>
  <si>
    <t>00103</t>
  </si>
  <si>
    <t>まあぶる・なかまの家</t>
  </si>
  <si>
    <t>中央町二丁目1番47</t>
  </si>
  <si>
    <t>00105</t>
  </si>
  <si>
    <t>駅西口昇降施設</t>
  </si>
  <si>
    <t>本町一丁目4番先番</t>
  </si>
  <si>
    <t>平成6年</t>
  </si>
  <si>
    <t>男女平等推進センター</t>
    <rPh sb="0" eb="6">
      <t>ダンジョビョウドウスイシン</t>
    </rPh>
    <phoneticPr fontId="1"/>
  </si>
  <si>
    <t>○</t>
    <phoneticPr fontId="1"/>
  </si>
  <si>
    <t>複合施設組み合わせ</t>
    <rPh sb="4" eb="5">
      <t>ク</t>
    </rPh>
    <rPh sb="6" eb="7">
      <t>ア</t>
    </rPh>
    <phoneticPr fontId="1"/>
  </si>
  <si>
    <t>A</t>
  </si>
  <si>
    <t>B</t>
  </si>
  <si>
    <t>C</t>
  </si>
  <si>
    <t>D</t>
  </si>
  <si>
    <t>F</t>
  </si>
  <si>
    <t>G</t>
  </si>
  <si>
    <t>E</t>
  </si>
  <si>
    <t>H</t>
  </si>
  <si>
    <t>I</t>
  </si>
  <si>
    <t>（代表施設に記載）</t>
    <rPh sb="1" eb="5">
      <t>ダイヒョウシセツ</t>
    </rPh>
    <rPh sb="6" eb="8">
      <t>キサイ</t>
    </rPh>
    <phoneticPr fontId="1"/>
  </si>
  <si>
    <t>用途地域</t>
    <rPh sb="0" eb="4">
      <t>ヨウトチイキ</t>
    </rPh>
    <phoneticPr fontId="1"/>
  </si>
  <si>
    <t>近隣商業地域</t>
    <rPh sb="0" eb="6">
      <t>キンリンショウギョウチイキ</t>
    </rPh>
    <phoneticPr fontId="1"/>
  </si>
  <si>
    <t>第一種中高層住居専用地域</t>
    <rPh sb="0" eb="3">
      <t>ダイイッシュ</t>
    </rPh>
    <rPh sb="3" eb="6">
      <t>チュウコウソウ</t>
    </rPh>
    <rPh sb="6" eb="12">
      <t>ジュウキョセンヨウチイキ</t>
    </rPh>
    <phoneticPr fontId="1"/>
  </si>
  <si>
    <t>第一種低層住居専用地域</t>
    <rPh sb="0" eb="1">
      <t>ダイ</t>
    </rPh>
    <rPh sb="1" eb="2">
      <t>イチ</t>
    </rPh>
    <rPh sb="2" eb="3">
      <t>シュ</t>
    </rPh>
    <rPh sb="3" eb="11">
      <t>テイソウジュウキョセンヨウチイキ</t>
    </rPh>
    <phoneticPr fontId="1"/>
  </si>
  <si>
    <t>準工業地域</t>
    <rPh sb="0" eb="5">
      <t>ジュンコウギョウチイキ</t>
    </rPh>
    <phoneticPr fontId="1"/>
  </si>
  <si>
    <t>第一種中高層住居専用地域</t>
    <rPh sb="0" eb="3">
      <t>ダイイッシュ</t>
    </rPh>
    <rPh sb="3" eb="10">
      <t>チュウコウソウジュウキョセンヨウ</t>
    </rPh>
    <rPh sb="10" eb="12">
      <t>チイキ</t>
    </rPh>
    <phoneticPr fontId="1"/>
  </si>
  <si>
    <t>第一種低層住居専用地域</t>
    <rPh sb="0" eb="3">
      <t>ダイイッシュ</t>
    </rPh>
    <rPh sb="3" eb="9">
      <t>テイソウジュウキョセンヨウ</t>
    </rPh>
    <rPh sb="9" eb="11">
      <t>チイキ</t>
    </rPh>
    <phoneticPr fontId="1"/>
  </si>
  <si>
    <t>第一種低層住居専用地域</t>
    <rPh sb="0" eb="3">
      <t>ダイイッシュ</t>
    </rPh>
    <rPh sb="3" eb="11">
      <t>テイソウジュウキョセンヨウチイキ</t>
    </rPh>
    <phoneticPr fontId="1"/>
  </si>
  <si>
    <t>第二種中高層住居専用地域</t>
    <rPh sb="0" eb="3">
      <t>ダイニシュ</t>
    </rPh>
    <rPh sb="3" eb="6">
      <t>チュウコウソウ</t>
    </rPh>
    <rPh sb="6" eb="8">
      <t>ジュウキョ</t>
    </rPh>
    <rPh sb="8" eb="12">
      <t>センヨウチイキ</t>
    </rPh>
    <phoneticPr fontId="1"/>
  </si>
  <si>
    <t>第一種低層住居専用地域</t>
    <rPh sb="0" eb="11">
      <t>ダイイッシュテイソウジュウキョセンヨウチイキ</t>
    </rPh>
    <phoneticPr fontId="1"/>
  </si>
  <si>
    <t>第二種住居地域</t>
    <rPh sb="0" eb="3">
      <t>ダイニシュ</t>
    </rPh>
    <rPh sb="3" eb="5">
      <t>ジュウキョ</t>
    </rPh>
    <rPh sb="5" eb="7">
      <t>チイキ</t>
    </rPh>
    <phoneticPr fontId="1"/>
  </si>
  <si>
    <t>借上</t>
    <phoneticPr fontId="1"/>
  </si>
  <si>
    <t>本村小学校敷地内</t>
    <rPh sb="0" eb="5">
      <t>ホンムラショウガッコウ</t>
    </rPh>
    <rPh sb="5" eb="8">
      <t>シキチナイ</t>
    </rPh>
    <phoneticPr fontId="1"/>
  </si>
  <si>
    <t>第三小学校敷地内</t>
    <rPh sb="0" eb="8">
      <t>ダイサンショウガッコウシキチナイ</t>
    </rPh>
    <phoneticPr fontId="1"/>
  </si>
  <si>
    <t>管理課分室</t>
  </si>
  <si>
    <t>00100</t>
  </si>
  <si>
    <t>下里二丁目10番9</t>
  </si>
  <si>
    <t>第一種中高層住居専用地域</t>
    <rPh sb="0" eb="12">
      <t>ダイイッシュチュウコウソウジュウキョセンヨウチイキ</t>
    </rPh>
    <phoneticPr fontId="1"/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</si>
  <si>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</si>
  <si>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第二種中高層住居専用地域</t>
    <rPh sb="0" eb="3">
      <t>ダイニシュ</t>
    </rPh>
    <rPh sb="3" eb="12">
      <t>チュウコウソウジュウキョセンヨウチイキ</t>
    </rPh>
    <phoneticPr fontId="1"/>
  </si>
  <si>
    <t>第一種中高層住居専用地域</t>
    <rPh sb="0" eb="6">
      <t>ダイイッシュチュウコウソウ</t>
    </rPh>
    <rPh sb="6" eb="10">
      <t>ジュウキョセンヨウ</t>
    </rPh>
    <rPh sb="10" eb="12">
      <t>チイキ</t>
    </rPh>
    <phoneticPr fontId="1"/>
  </si>
  <si>
    <t>第一種低層住居専用地域</t>
    <rPh sb="0" eb="3">
      <t>ダイイッシュ</t>
    </rPh>
    <rPh sb="3" eb="5">
      <t>テイソウ</t>
    </rPh>
    <rPh sb="5" eb="11">
      <t>ジュウキョセンヨウチイキ</t>
    </rPh>
    <phoneticPr fontId="1"/>
  </si>
  <si>
    <t>第一種住居地域</t>
    <rPh sb="0" eb="7">
      <t>ダイイッシュジュウキョチイキ</t>
    </rPh>
    <phoneticPr fontId="1"/>
  </si>
  <si>
    <t>第一種中高層住居専用地域</t>
    <rPh sb="0" eb="3">
      <t>ダイイッシュ</t>
    </rPh>
    <rPh sb="3" eb="12">
      <t>チュウコウソウジュウキョセンヨウチイキ</t>
    </rPh>
    <phoneticPr fontId="1"/>
  </si>
  <si>
    <t>第二小学校敷地内</t>
    <rPh sb="0" eb="2">
      <t>ダイニ</t>
    </rPh>
    <rPh sb="2" eb="5">
      <t>ショウガッコウ</t>
    </rPh>
    <rPh sb="5" eb="7">
      <t>シキチ</t>
    </rPh>
    <rPh sb="7" eb="8">
      <t>ナイ</t>
    </rPh>
    <phoneticPr fontId="1"/>
  </si>
  <si>
    <t>第五小学校敷地内</t>
    <rPh sb="0" eb="8">
      <t>ダイゴショウガッコウシキチナイ</t>
    </rPh>
    <phoneticPr fontId="1"/>
  </si>
  <si>
    <t>第六小学校敷地内</t>
    <rPh sb="0" eb="8">
      <t>ダイロクショウガッコウシキチナイ</t>
    </rPh>
    <phoneticPr fontId="1"/>
  </si>
  <si>
    <t>第九小学校敷地内</t>
    <rPh sb="0" eb="8">
      <t>ダイキュウショウガッコウシキチナイ</t>
    </rPh>
    <phoneticPr fontId="1"/>
  </si>
  <si>
    <t>第十小学校敷地内</t>
    <rPh sb="0" eb="8">
      <t>ダイジュウショウガッコウシキチナイ</t>
    </rPh>
    <phoneticPr fontId="1"/>
  </si>
  <si>
    <t>小山小学校敷地内</t>
    <rPh sb="0" eb="5">
      <t>コヤマショウガッコウ</t>
    </rPh>
    <rPh sb="5" eb="8">
      <t>シキチナイ</t>
    </rPh>
    <phoneticPr fontId="1"/>
  </si>
  <si>
    <t>第一種低層住居専用地域</t>
    <rPh sb="0" eb="3">
      <t>ダイイッシュ</t>
    </rPh>
    <rPh sb="3" eb="7">
      <t>テイソウジュウキョ</t>
    </rPh>
    <rPh sb="7" eb="11">
      <t>センヨウチイキ</t>
    </rPh>
    <phoneticPr fontId="1"/>
  </si>
  <si>
    <t>南町小学校敷地内</t>
    <rPh sb="0" eb="2">
      <t>ミナミマチ</t>
    </rPh>
    <rPh sb="2" eb="5">
      <t>ショウガッコウ</t>
    </rPh>
    <rPh sb="5" eb="8">
      <t>シキチナイ</t>
    </rPh>
    <phoneticPr fontId="1"/>
  </si>
  <si>
    <t>神宝小学校敷地内</t>
    <rPh sb="0" eb="8">
      <t>シンポウショウガッコウシキチナイ</t>
    </rPh>
    <phoneticPr fontId="1"/>
  </si>
  <si>
    <t>第一小学校敷地内</t>
    <rPh sb="0" eb="5">
      <t>ダイイチショウガッコウ</t>
    </rPh>
    <rPh sb="5" eb="8">
      <t>シキチナイ</t>
    </rPh>
    <phoneticPr fontId="1"/>
  </si>
  <si>
    <t>第七小学校敷地内</t>
    <rPh sb="0" eb="5">
      <t>ダイナナショウガッコウ</t>
    </rPh>
    <rPh sb="5" eb="8">
      <t>シキチナイ</t>
    </rPh>
    <phoneticPr fontId="1"/>
  </si>
  <si>
    <t>商業地域</t>
    <rPh sb="0" eb="4">
      <t>ショウギョウチイキ</t>
    </rPh>
    <phoneticPr fontId="1"/>
  </si>
  <si>
    <t>○</t>
    <phoneticPr fontId="1"/>
  </si>
  <si>
    <t>災害対策本部</t>
    <rPh sb="0" eb="6">
      <t>サイガイタ</t>
    </rPh>
    <phoneticPr fontId="1"/>
  </si>
  <si>
    <t>防災機能</t>
    <rPh sb="0" eb="4">
      <t>ボウサイキノウ</t>
    </rPh>
    <phoneticPr fontId="1"/>
  </si>
  <si>
    <t>帰宅困難者一時滞在施設</t>
    <rPh sb="0" eb="5">
      <t>キタクコンナンシャ</t>
    </rPh>
    <rPh sb="5" eb="7">
      <t>イチジ</t>
    </rPh>
    <rPh sb="7" eb="9">
      <t>タイザイ</t>
    </rPh>
    <rPh sb="9" eb="11">
      <t>シセツ</t>
    </rPh>
    <phoneticPr fontId="1"/>
  </si>
  <si>
    <t>指定避難所（震災時）</t>
    <rPh sb="0" eb="5">
      <t>シテイヒナンジョ</t>
    </rPh>
    <rPh sb="6" eb="9">
      <t>シンサイジ</t>
    </rPh>
    <phoneticPr fontId="1"/>
  </si>
  <si>
    <t>指定避難所（水害時）</t>
    <rPh sb="0" eb="5">
      <t>シテイヒナンジョ</t>
    </rPh>
    <rPh sb="6" eb="8">
      <t>スイガイ</t>
    </rPh>
    <rPh sb="8" eb="9">
      <t>ジ</t>
    </rPh>
    <phoneticPr fontId="1"/>
  </si>
  <si>
    <t>二次避難所（震災時）</t>
    <rPh sb="0" eb="2">
      <t>ニジ</t>
    </rPh>
    <rPh sb="2" eb="5">
      <t>ヒナンジョ</t>
    </rPh>
    <rPh sb="6" eb="9">
      <t>シンサイジ</t>
    </rPh>
    <phoneticPr fontId="1"/>
  </si>
  <si>
    <t>二次避難所（水害時）</t>
    <rPh sb="0" eb="2">
      <t>ニジ</t>
    </rPh>
    <rPh sb="2" eb="5">
      <t>ヒナンジョ</t>
    </rPh>
    <rPh sb="6" eb="8">
      <t>スイガイ</t>
    </rPh>
    <rPh sb="8" eb="9">
      <t>ジ</t>
    </rPh>
    <phoneticPr fontId="1"/>
  </si>
  <si>
    <t>建物情報</t>
    <rPh sb="0" eb="2">
      <t>タテモノ</t>
    </rPh>
    <rPh sb="2" eb="4">
      <t>ジョウホウ</t>
    </rPh>
    <phoneticPr fontId="1"/>
  </si>
  <si>
    <t>延床面積
(㎡)</t>
    <phoneticPr fontId="1"/>
  </si>
  <si>
    <t>代表
施設</t>
    <rPh sb="0" eb="2">
      <t>ダイヒョウ</t>
    </rPh>
    <rPh sb="3" eb="5">
      <t>シセツ</t>
    </rPh>
    <phoneticPr fontId="1"/>
  </si>
  <si>
    <t>敷地面積_x000D_
(㎡)</t>
    <phoneticPr fontId="1"/>
  </si>
  <si>
    <t>建築年度</t>
    <rPh sb="3" eb="4">
      <t>ド</t>
    </rPh>
    <phoneticPr fontId="1"/>
  </si>
  <si>
    <t>建築系公共施設一覧</t>
    <rPh sb="0" eb="3">
      <t>ケンチクケイ</t>
    </rPh>
    <rPh sb="3" eb="7">
      <t>コウキョウシセツ</t>
    </rPh>
    <rPh sb="7" eb="9">
      <t>イチラン</t>
    </rPh>
    <phoneticPr fontId="1"/>
  </si>
  <si>
    <t>参考資料２</t>
    <rPh sb="0" eb="4">
      <t>サンコウシリョウ</t>
    </rPh>
    <phoneticPr fontId="1"/>
  </si>
  <si>
    <t>建築年度
（西暦）</t>
    <rPh sb="0" eb="2">
      <t>ケンチク</t>
    </rPh>
    <rPh sb="2" eb="4">
      <t>ネンド</t>
    </rPh>
    <rPh sb="6" eb="8">
      <t>セイレキ</t>
    </rPh>
    <phoneticPr fontId="1"/>
  </si>
  <si>
    <t>基準年度</t>
    <rPh sb="0" eb="4">
      <t>キジュンネンド</t>
    </rPh>
    <phoneticPr fontId="1"/>
  </si>
  <si>
    <t>土地情報</t>
    <rPh sb="0" eb="2">
      <t>トチ</t>
    </rPh>
    <rPh sb="2" eb="4">
      <t>ジョウホウ</t>
    </rPh>
    <phoneticPr fontId="1"/>
  </si>
  <si>
    <t>一部所有</t>
  </si>
  <si>
    <t>教育センター滝山相談室</t>
    <rPh sb="0" eb="2">
      <t>キョウイク</t>
    </rPh>
    <phoneticPr fontId="9"/>
  </si>
  <si>
    <t>その他</t>
    <rPh sb="2" eb="3">
      <t>タ</t>
    </rPh>
    <phoneticPr fontId="2"/>
  </si>
  <si>
    <t>教育センター中央相談室</t>
    <rPh sb="6" eb="8">
      <t>チュウオウ</t>
    </rPh>
    <phoneticPr fontId="9"/>
  </si>
  <si>
    <t>-</t>
  </si>
  <si>
    <t>野火止地区センター図書室</t>
    <rPh sb="3" eb="5">
      <t>チク</t>
    </rPh>
    <phoneticPr fontId="9"/>
  </si>
  <si>
    <t>○</t>
  </si>
  <si>
    <t>○</t>
    <phoneticPr fontId="1"/>
  </si>
  <si>
    <t>複合</t>
    <phoneticPr fontId="1"/>
  </si>
  <si>
    <t>平成8年</t>
    <rPh sb="0" eb="2">
      <t>ヘイセイ</t>
    </rPh>
    <rPh sb="3" eb="4">
      <t>ネン</t>
    </rPh>
    <phoneticPr fontId="1"/>
  </si>
  <si>
    <t>-</t>
    <phoneticPr fontId="1"/>
  </si>
  <si>
    <t>所有</t>
    <phoneticPr fontId="1"/>
  </si>
  <si>
    <t>一部所有</t>
    <phoneticPr fontId="1"/>
  </si>
  <si>
    <t>借上</t>
    <phoneticPr fontId="1"/>
  </si>
  <si>
    <t>不明</t>
    <rPh sb="0" eb="2">
      <t>フメイ</t>
    </rPh>
    <phoneticPr fontId="1"/>
  </si>
  <si>
    <t>借上</t>
    <rPh sb="0" eb="2">
      <t>カリア</t>
    </rPh>
    <phoneticPr fontId="1"/>
  </si>
  <si>
    <t>不明</t>
    <rPh sb="0" eb="2">
      <t>フメイ</t>
    </rPh>
    <phoneticPr fontId="1"/>
  </si>
  <si>
    <t>所有</t>
    <phoneticPr fontId="1"/>
  </si>
  <si>
    <t>委託</t>
    <rPh sb="0" eb="2">
      <t>イタク</t>
    </rPh>
    <phoneticPr fontId="9"/>
  </si>
  <si>
    <t>指定管理</t>
    <phoneticPr fontId="1"/>
  </si>
  <si>
    <t>直営</t>
    <phoneticPr fontId="1"/>
  </si>
  <si>
    <t>施設
形態</t>
    <rPh sb="0" eb="2">
      <t>シセツ</t>
    </rPh>
    <rPh sb="3" eb="5">
      <t>ケイタイ</t>
    </rPh>
    <phoneticPr fontId="1"/>
  </si>
  <si>
    <t>不明</t>
    <rPh sb="0" eb="2">
      <t>フメイ</t>
    </rPh>
    <phoneticPr fontId="1"/>
  </si>
  <si>
    <t>旧下里小学校敷地内</t>
    <rPh sb="0" eb="1">
      <t>キュウ</t>
    </rPh>
    <rPh sb="1" eb="3">
      <t>シモサト</t>
    </rPh>
    <rPh sb="3" eb="6">
      <t>ショウガッコウ</t>
    </rPh>
    <rPh sb="6" eb="8">
      <t>シキチ</t>
    </rPh>
    <rPh sb="8" eb="9">
      <t>ナイ</t>
    </rPh>
    <phoneticPr fontId="1"/>
  </si>
  <si>
    <t>その他複合</t>
    <rPh sb="2" eb="3">
      <t>タ</t>
    </rPh>
    <phoneticPr fontId="1"/>
  </si>
  <si>
    <t>その他複合</t>
    <phoneticPr fontId="1"/>
  </si>
  <si>
    <t>委託</t>
    <rPh sb="0" eb="2">
      <t>イタク</t>
    </rPh>
    <phoneticPr fontId="1"/>
  </si>
  <si>
    <t>こども家庭センター</t>
    <phoneticPr fontId="1"/>
  </si>
  <si>
    <t>地域子育てひろば上の原</t>
    <rPh sb="2" eb="4">
      <t>コソダ</t>
    </rPh>
    <phoneticPr fontId="1"/>
  </si>
  <si>
    <t>子ども家庭部こども家庭センター</t>
    <rPh sb="9" eb="11">
      <t>カテイ</t>
    </rPh>
    <phoneticPr fontId="1"/>
  </si>
  <si>
    <t>運営
方法</t>
    <phoneticPr fontId="1"/>
  </si>
  <si>
    <t>建物保有
状況</t>
    <phoneticPr fontId="1"/>
  </si>
  <si>
    <t>土地保有
状況</t>
    <rPh sb="0" eb="2">
      <t>トチ</t>
    </rPh>
    <rPh sb="2" eb="4">
      <t>ホユウ</t>
    </rPh>
    <rPh sb="5" eb="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</si>
</sst>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6" xfId="0" applyFont="1" applyBorder="1" applyAlignment="1">
      <alignment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8" fillId="0" borderId="2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2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general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vertical="center" textRotation="0" wrapTex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HG丸ｺﾞｼｯｸM-PRO"/>
        <scheme val="none"/>
      </font>
      <alignment horizontal="general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 outline="0">
        <left/>
        <right style="hair">
          <color auto="1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HG丸ｺﾞｼｯｸM-PRO"/>
        <scheme val="none"/>
      </font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general" vertical="center" textRotation="0" wrapText="0" indent="0" justifyLastLine="0" shrinkToFit="1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general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HG丸ｺﾞｼｯｸM-PRO"/>
        <scheme val="none"/>
      </font>
      <alignment horizontal="general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vertical="center" textRotation="0" wrapTex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vertical="center" textRotation="0" wrapText="0" justifyLastLine="0" shrinkToFit="1" readingOrder="0"/>
      <border diagonalUp="0" diagonalDown="0" outline="0">
        <left style="hair">
          <color indexed="64"/>
        </left>
        <right style="hair">
          <color auto="1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vertical="center" textRotation="0" wrapText="0" justifyLastLine="0" shrinkToFit="1" readingOrder="0"/>
      <border diagonalUp="0" diagonalDown="0" outline="0">
        <left style="hair">
          <color indexed="64"/>
        </left>
        <right style="hair">
          <color auto="1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vertical="center" textRotation="0" wrapText="0" justifyLastLine="0" shrinkToFit="1" readingOrder="0"/>
      <border diagonalUp="0" diagonalDown="0" outline="0">
        <left style="hair">
          <color indexed="64"/>
        </left>
        <right style="hair">
          <color auto="1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vertical="center" textRotation="0" wrapText="0" justifyLastLine="0" shrinkToFit="1" readingOrder="0"/>
      <border diagonalUp="0" diagonalDown="0" outline="0">
        <left style="hair">
          <color indexed="64"/>
        </left>
        <right style="hair">
          <color auto="1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numFmt numFmtId="30" formatCode="@"/>
      <alignment vertical="center" textRotation="0" wrapText="0" justifyLastLine="0" shrinkToFit="1" readingOrder="0"/>
      <border diagonalUp="0" diagonalDown="0">
        <left style="thin">
          <color indexed="64"/>
        </left>
        <right style="hair">
          <color auto="1"/>
        </right>
        <top style="hair">
          <color indexed="64"/>
        </top>
        <bottom style="hair">
          <color indexed="64"/>
        </bottom>
        <vertical style="hair">
          <color auto="1"/>
        </vertical>
        <horizontal style="hair">
          <color indexed="64"/>
        </horizontal>
      </border>
    </dxf>
    <dxf>
      <border>
        <top style="hair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vertical="center" textRotation="0" wrapText="0" justifyLastLine="0" shrinkToFit="1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G丸ｺﾞｼｯｸM-PRO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806/Downloads/&#37197;&#24067;&#35519;&#26619;&#31080;_202312281140481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DATA"/>
      <sheetName val="共通"/>
      <sheetName val="01 コミュニティ施設"/>
      <sheetName val="02 庁舎等"/>
      <sheetName val="03 市民文化施設"/>
      <sheetName val="04 図書館"/>
      <sheetName val="05 文化財施設"/>
      <sheetName val="06 男女共同参画施設"/>
      <sheetName val="07 スポーツ施設"/>
      <sheetName val="08 レクリエーション施設･保養施設"/>
      <sheetName val="09 産業振興施設"/>
      <sheetName val="10 産業系その他施設"/>
      <sheetName val="11 学校等"/>
      <sheetName val="12 少年自然の家"/>
      <sheetName val="13 学校"/>
      <sheetName val="14 社会福祉施設"/>
      <sheetName val="15 高齢者福祉施設"/>
      <sheetName val="16 障害福祉施設"/>
      <sheetName val="17 保育園"/>
      <sheetName val="18 子ども家庭支援センター・児童館"/>
      <sheetName val="19 その他"/>
      <sheetName val="20 学童保育所"/>
      <sheetName val="21 放課後児童クラブ（民営）"/>
      <sheetName val="22 児童福祉施設その他"/>
      <sheetName val="25 その他教育施設"/>
      <sheetName val="26 消防施設"/>
      <sheetName val="27 その他行政系施設"/>
      <sheetName val="04 駐輪場"/>
      <sheetName val="08 病院施設"/>
      <sheetName val="リスト"/>
      <sheetName val="32 市営住宅等"/>
      <sheetName val="99 予備の施設"/>
      <sheetName val="実行中"/>
      <sheetName val="DATA"/>
      <sheetName val="配布調査票_202312281140481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6">
          <cell r="A156" t="str">
            <v>対応済</v>
          </cell>
          <cell r="B156" t="str">
            <v>3</v>
          </cell>
        </row>
        <row r="157">
          <cell r="A157" t="str">
            <v>対応中</v>
          </cell>
          <cell r="B157" t="str">
            <v>2</v>
          </cell>
        </row>
        <row r="158">
          <cell r="A158" t="str">
            <v>対応不要</v>
          </cell>
          <cell r="B158" t="str">
            <v>1</v>
          </cell>
        </row>
        <row r="159">
          <cell r="A159" t="str">
            <v>未対応</v>
          </cell>
          <cell r="B159" t="str">
            <v>0</v>
          </cell>
        </row>
        <row r="160">
          <cell r="A160" t="str">
            <v>対応済</v>
          </cell>
          <cell r="B160" t="str">
            <v>3</v>
          </cell>
        </row>
        <row r="161">
          <cell r="A161" t="str">
            <v>対応中</v>
          </cell>
          <cell r="B161" t="str">
            <v>2</v>
          </cell>
        </row>
        <row r="162">
          <cell r="A162" t="str">
            <v>対応不要</v>
          </cell>
          <cell r="B162" t="str">
            <v>1</v>
          </cell>
        </row>
        <row r="163">
          <cell r="A163" t="str">
            <v>未対応</v>
          </cell>
          <cell r="B163" t="str">
            <v>0</v>
          </cell>
        </row>
        <row r="164">
          <cell r="A164" t="str">
            <v>対応済</v>
          </cell>
          <cell r="B164" t="str">
            <v>3</v>
          </cell>
        </row>
        <row r="165">
          <cell r="A165" t="str">
            <v>対応中</v>
          </cell>
          <cell r="B165" t="str">
            <v>2</v>
          </cell>
        </row>
        <row r="166">
          <cell r="A166" t="str">
            <v>対応不要</v>
          </cell>
          <cell r="B166" t="str">
            <v>1</v>
          </cell>
        </row>
        <row r="167">
          <cell r="A167" t="str">
            <v>未対応</v>
          </cell>
          <cell r="B167" t="str">
            <v>0</v>
          </cell>
        </row>
        <row r="168">
          <cell r="A168" t="str">
            <v>対応済</v>
          </cell>
          <cell r="B168" t="str">
            <v>3</v>
          </cell>
        </row>
        <row r="169">
          <cell r="A169" t="str">
            <v>対応中</v>
          </cell>
          <cell r="B169" t="str">
            <v>2</v>
          </cell>
        </row>
        <row r="170">
          <cell r="A170" t="str">
            <v>対応不要</v>
          </cell>
          <cell r="B170" t="str">
            <v>1</v>
          </cell>
        </row>
        <row r="171">
          <cell r="A171" t="str">
            <v>未対応</v>
          </cell>
          <cell r="B171" t="str">
            <v>0</v>
          </cell>
        </row>
        <row r="172">
          <cell r="A172" t="str">
            <v>対応済</v>
          </cell>
          <cell r="B172" t="str">
            <v>3</v>
          </cell>
        </row>
        <row r="173">
          <cell r="A173" t="str">
            <v>対応中</v>
          </cell>
          <cell r="B173" t="str">
            <v>2</v>
          </cell>
        </row>
        <row r="174">
          <cell r="A174" t="str">
            <v>対応不要</v>
          </cell>
          <cell r="B174" t="str">
            <v>1</v>
          </cell>
        </row>
        <row r="175">
          <cell r="A175" t="str">
            <v>未対応</v>
          </cell>
          <cell r="B175" t="str">
            <v>0</v>
          </cell>
        </row>
        <row r="176">
          <cell r="A176" t="str">
            <v>対応済</v>
          </cell>
          <cell r="B176" t="str">
            <v>3</v>
          </cell>
        </row>
        <row r="177">
          <cell r="A177" t="str">
            <v>対応中</v>
          </cell>
          <cell r="B177" t="str">
            <v>2</v>
          </cell>
        </row>
        <row r="178">
          <cell r="A178" t="str">
            <v>対応不要</v>
          </cell>
          <cell r="B178" t="str">
            <v>1</v>
          </cell>
        </row>
        <row r="179">
          <cell r="A179" t="str">
            <v>未対応</v>
          </cell>
          <cell r="B179" t="str">
            <v>0</v>
          </cell>
        </row>
        <row r="180">
          <cell r="A180" t="str">
            <v>対応済</v>
          </cell>
          <cell r="B180" t="str">
            <v>3</v>
          </cell>
        </row>
        <row r="181">
          <cell r="A181" t="str">
            <v>対応中</v>
          </cell>
          <cell r="B181" t="str">
            <v>2</v>
          </cell>
        </row>
        <row r="182">
          <cell r="A182" t="str">
            <v>対応不要</v>
          </cell>
          <cell r="B182" t="str">
            <v>1</v>
          </cell>
        </row>
        <row r="183">
          <cell r="A183" t="str">
            <v>未対応</v>
          </cell>
          <cell r="B183" t="str">
            <v>0</v>
          </cell>
        </row>
        <row r="184">
          <cell r="A184" t="str">
            <v>毎週</v>
          </cell>
          <cell r="B184" t="str">
            <v>1</v>
          </cell>
        </row>
        <row r="185">
          <cell r="A185" t="str">
            <v>隔週</v>
          </cell>
          <cell r="B185" t="str">
            <v>2</v>
          </cell>
        </row>
        <row r="186">
          <cell r="A186" t="str">
            <v>その他</v>
          </cell>
          <cell r="B186" t="str">
            <v>3</v>
          </cell>
        </row>
        <row r="187">
          <cell r="A187" t="str">
            <v>指定無</v>
          </cell>
          <cell r="B187" t="str">
            <v>0</v>
          </cell>
        </row>
        <row r="188">
          <cell r="A188" t="str">
            <v>指定有</v>
          </cell>
          <cell r="B188" t="str">
            <v>1</v>
          </cell>
        </row>
        <row r="189">
          <cell r="A189" t="str">
            <v>指定無</v>
          </cell>
          <cell r="B189" t="str">
            <v>0</v>
          </cell>
        </row>
        <row r="190">
          <cell r="A190" t="str">
            <v>指定有</v>
          </cell>
          <cell r="B190" t="str">
            <v>1</v>
          </cell>
        </row>
        <row r="191">
          <cell r="A191" t="str">
            <v>指定無</v>
          </cell>
          <cell r="B191" t="str">
            <v>0</v>
          </cell>
        </row>
        <row r="192">
          <cell r="A192" t="str">
            <v>指定有</v>
          </cell>
          <cell r="B192" t="str">
            <v>1</v>
          </cell>
        </row>
        <row r="193">
          <cell r="A193" t="str">
            <v>指定無</v>
          </cell>
          <cell r="B193" t="str">
            <v>0</v>
          </cell>
        </row>
        <row r="194">
          <cell r="A194" t="str">
            <v>指定有</v>
          </cell>
          <cell r="B194" t="str">
            <v>1</v>
          </cell>
        </row>
        <row r="195">
          <cell r="A195" t="str">
            <v>指定無</v>
          </cell>
          <cell r="B195" t="str">
            <v>0</v>
          </cell>
        </row>
        <row r="196">
          <cell r="A196" t="str">
            <v>指定有</v>
          </cell>
          <cell r="B196" t="str">
            <v>1</v>
          </cell>
        </row>
        <row r="197">
          <cell r="A197" t="str">
            <v>指定無</v>
          </cell>
          <cell r="B197" t="str">
            <v>0</v>
          </cell>
        </row>
        <row r="198">
          <cell r="A198" t="str">
            <v>指定有</v>
          </cell>
          <cell r="B198" t="str">
            <v>1</v>
          </cell>
        </row>
        <row r="199">
          <cell r="A199" t="str">
            <v>無</v>
          </cell>
          <cell r="B199" t="str">
            <v>0</v>
          </cell>
        </row>
        <row r="200">
          <cell r="A200" t="str">
            <v>有</v>
          </cell>
          <cell r="B200" t="str">
            <v>1</v>
          </cell>
        </row>
        <row r="201">
          <cell r="A201" t="str">
            <v>無</v>
          </cell>
          <cell r="B201" t="str">
            <v>0</v>
          </cell>
        </row>
        <row r="202">
          <cell r="A202" t="str">
            <v>有</v>
          </cell>
          <cell r="B202" t="str">
            <v>1</v>
          </cell>
        </row>
        <row r="203">
          <cell r="A203" t="str">
            <v>無</v>
          </cell>
          <cell r="B203" t="str">
            <v>0</v>
          </cell>
        </row>
        <row r="204">
          <cell r="A204" t="str">
            <v>有</v>
          </cell>
          <cell r="B204" t="str">
            <v>1</v>
          </cell>
        </row>
        <row r="205">
          <cell r="A205" t="str">
            <v>無</v>
          </cell>
          <cell r="B205" t="str">
            <v>0</v>
          </cell>
        </row>
        <row r="206">
          <cell r="A206" t="str">
            <v>有</v>
          </cell>
          <cell r="B206" t="str">
            <v>1</v>
          </cell>
        </row>
        <row r="207">
          <cell r="A207" t="str">
            <v>無</v>
          </cell>
          <cell r="B207" t="str">
            <v>0</v>
          </cell>
        </row>
        <row r="208">
          <cell r="A208" t="str">
            <v>有</v>
          </cell>
          <cell r="B208" t="str">
            <v>1</v>
          </cell>
        </row>
        <row r="209">
          <cell r="A209" t="str">
            <v>無</v>
          </cell>
          <cell r="B209" t="str">
            <v>0</v>
          </cell>
        </row>
        <row r="210">
          <cell r="A210" t="str">
            <v>有</v>
          </cell>
          <cell r="B210" t="str">
            <v>1</v>
          </cell>
        </row>
        <row r="211">
          <cell r="A211" t="str">
            <v>無</v>
          </cell>
          <cell r="B211" t="str">
            <v>0</v>
          </cell>
        </row>
        <row r="212">
          <cell r="A212" t="str">
            <v>有</v>
          </cell>
          <cell r="B212" t="str">
            <v>1</v>
          </cell>
        </row>
        <row r="213">
          <cell r="A213" t="str">
            <v>無</v>
          </cell>
          <cell r="B213" t="str">
            <v>0</v>
          </cell>
        </row>
        <row r="214">
          <cell r="A214" t="str">
            <v>有</v>
          </cell>
          <cell r="B214" t="str">
            <v>1</v>
          </cell>
        </row>
        <row r="215">
          <cell r="A215" t="str">
            <v>無</v>
          </cell>
          <cell r="B215" t="str">
            <v>0</v>
          </cell>
        </row>
        <row r="216">
          <cell r="A216" t="str">
            <v>有</v>
          </cell>
          <cell r="B216" t="str">
            <v>1</v>
          </cell>
        </row>
        <row r="217">
          <cell r="A217" t="str">
            <v>浸水なし</v>
          </cell>
          <cell r="B217" t="str">
            <v>0</v>
          </cell>
        </row>
        <row r="218">
          <cell r="A218" t="str">
            <v>浸水深０．５ｍ未満</v>
          </cell>
          <cell r="B218" t="str">
            <v>1</v>
          </cell>
        </row>
        <row r="219">
          <cell r="A219" t="str">
            <v>浸水深０．５ｍ～１．０ｍ</v>
          </cell>
          <cell r="B219" t="str">
            <v>2</v>
          </cell>
        </row>
        <row r="220">
          <cell r="A220" t="str">
            <v>浸水深１．０ｍ～２．０ｍ</v>
          </cell>
          <cell r="B220" t="str">
            <v>3</v>
          </cell>
        </row>
        <row r="221">
          <cell r="A221" t="str">
            <v>浸水深２．０ｍ～５．０ｍ</v>
          </cell>
          <cell r="B221" t="str">
            <v>4</v>
          </cell>
        </row>
        <row r="222">
          <cell r="A222" t="str">
            <v>浸水深５．０ｍ以上</v>
          </cell>
          <cell r="B222" t="str">
            <v>5</v>
          </cell>
        </row>
        <row r="223">
          <cell r="A223" t="str">
            <v>平日・休日の開放</v>
          </cell>
          <cell r="B223" t="str">
            <v>1</v>
          </cell>
        </row>
        <row r="224">
          <cell r="A224" t="str">
            <v>休日のみ開放</v>
          </cell>
          <cell r="B224" t="str">
            <v>2</v>
          </cell>
        </row>
        <row r="225">
          <cell r="A225" t="str">
            <v>平日のみ開放</v>
          </cell>
          <cell r="B225" t="str">
            <v>3</v>
          </cell>
        </row>
        <row r="226">
          <cell r="A226" t="str">
            <v>開放なし</v>
          </cell>
          <cell r="B226" t="str">
            <v>0</v>
          </cell>
        </row>
        <row r="227">
          <cell r="A227" t="str">
            <v>施設なし</v>
          </cell>
          <cell r="B227" t="str">
            <v>4</v>
          </cell>
        </row>
        <row r="228">
          <cell r="A228" t="str">
            <v>対応済</v>
          </cell>
          <cell r="B228" t="str">
            <v>3</v>
          </cell>
        </row>
        <row r="229">
          <cell r="A229" t="str">
            <v>対応中</v>
          </cell>
          <cell r="B229" t="str">
            <v>2</v>
          </cell>
        </row>
        <row r="230">
          <cell r="A230" t="str">
            <v>対応不要</v>
          </cell>
          <cell r="B230" t="str">
            <v>1</v>
          </cell>
        </row>
        <row r="231">
          <cell r="A231" t="str">
            <v>未対応</v>
          </cell>
          <cell r="B231" t="str">
            <v>0</v>
          </cell>
        </row>
        <row r="232">
          <cell r="A232" t="str">
            <v>対応済</v>
          </cell>
          <cell r="B232" t="str">
            <v>3</v>
          </cell>
        </row>
        <row r="233">
          <cell r="A233" t="str">
            <v>対応中</v>
          </cell>
          <cell r="B233" t="str">
            <v>2</v>
          </cell>
        </row>
        <row r="234">
          <cell r="A234" t="str">
            <v>対応不要</v>
          </cell>
          <cell r="B234" t="str">
            <v>1</v>
          </cell>
        </row>
        <row r="235">
          <cell r="A235" t="str">
            <v>未対応</v>
          </cell>
          <cell r="B235" t="str">
            <v>0</v>
          </cell>
        </row>
        <row r="236">
          <cell r="A236" t="str">
            <v>対応済</v>
          </cell>
          <cell r="B236" t="str">
            <v>3</v>
          </cell>
        </row>
        <row r="237">
          <cell r="A237" t="str">
            <v>対応中</v>
          </cell>
          <cell r="B237" t="str">
            <v>2</v>
          </cell>
        </row>
        <row r="238">
          <cell r="A238" t="str">
            <v>対応不要</v>
          </cell>
          <cell r="B238" t="str">
            <v>1</v>
          </cell>
        </row>
        <row r="239">
          <cell r="A239" t="str">
            <v>未対応</v>
          </cell>
          <cell r="B239" t="str">
            <v>0</v>
          </cell>
        </row>
        <row r="240">
          <cell r="A240" t="str">
            <v>対応済</v>
          </cell>
          <cell r="B240" t="str">
            <v>3</v>
          </cell>
        </row>
        <row r="241">
          <cell r="A241" t="str">
            <v>対応中</v>
          </cell>
          <cell r="B241" t="str">
            <v>2</v>
          </cell>
        </row>
        <row r="242">
          <cell r="A242" t="str">
            <v>対応不要</v>
          </cell>
          <cell r="B242" t="str">
            <v>1</v>
          </cell>
        </row>
        <row r="243">
          <cell r="A243" t="str">
            <v>未対応</v>
          </cell>
          <cell r="B243" t="str">
            <v>0</v>
          </cell>
        </row>
      </sheetData>
      <sheetData sheetId="3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Z113" totalsRowShown="0" headerRowDxfId="30" dataDxfId="28" headerRowBorderDxfId="29" tableBorderDxfId="27" totalsRowBorderDxfId="26">
  <autoFilter ref="A4:Z113" xr:uid="{00000000-0009-0000-0100-000001000000}"/>
  <tableColumns count="26">
    <tableColumn id="1" xr3:uid="{00000000-0010-0000-0000-000001000000}" name="施設No" dataDxfId="25"/>
    <tableColumn id="2" xr3:uid="{00000000-0010-0000-0000-000002000000}" name="施設名称" dataDxfId="24"/>
    <tableColumn id="3" xr3:uid="{00000000-0010-0000-0000-000003000000}" name="所管課" dataDxfId="23"/>
    <tableColumn id="4" xr3:uid="{00000000-0010-0000-0000-000004000000}" name="大分類" dataDxfId="22"/>
    <tableColumn id="5" xr3:uid="{00000000-0010-0000-0000-000005000000}" name="所在地" dataDxfId="21"/>
    <tableColumn id="6" xr3:uid="{00000000-0010-0000-0000-000006000000}" name="用途地域" dataDxfId="20"/>
    <tableColumn id="37" xr3:uid="{00000000-0010-0000-0000-000025000000}" name="施設_x000a_形態" dataDxfId="19"/>
    <tableColumn id="36" xr3:uid="{00000000-0010-0000-0000-000024000000}" name="複合施設組み合わせ" dataDxfId="18"/>
    <tableColumn id="35" xr3:uid="{00000000-0010-0000-0000-000023000000}" name="代表_x000a_施設" dataDxfId="17"/>
    <tableColumn id="30" xr3:uid="{00000000-0010-0000-0000-00001E000000}" name="運営_x000a_方法" dataDxfId="16"/>
    <tableColumn id="18" xr3:uid="{00000000-0010-0000-0000-000012000000}" name="建築年度" dataDxfId="15"/>
    <tableColumn id="33" xr3:uid="{00000000-0010-0000-0000-000021000000}" name="建築年度_x000a_（西暦）" dataDxfId="14"/>
    <tableColumn id="19" xr3:uid="{00000000-0010-0000-0000-000013000000}" name="築年数" dataDxfId="13">
      <calculatedColumnFormula>$M$2-テーブル1[[#This Row],[建築年度
（西暦）]]</calculatedColumnFormula>
    </tableColumn>
    <tableColumn id="20" xr3:uid="{00000000-0010-0000-0000-000014000000}" name="構造" dataDxfId="12"/>
    <tableColumn id="7" xr3:uid="{00000000-0010-0000-0000-000007000000}" name="延床面積_x000a_(㎡)" dataDxfId="11"/>
    <tableColumn id="11" xr3:uid="{00000000-0010-0000-0000-00000B000000}" name="建物保有_x000a_状況" dataDxfId="10"/>
    <tableColumn id="14" xr3:uid="{00000000-0010-0000-0000-00000E000000}" name="敷地面積_x000d__x000a_(㎡)" dataDxfId="9"/>
    <tableColumn id="43" xr3:uid="{00000000-0010-0000-0000-00002B000000}" name="土地保有_x000a_状況" dataDxfId="8"/>
    <tableColumn id="22" xr3:uid="{00000000-0010-0000-0000-000016000000}" name="災害対策本部" dataDxfId="7"/>
    <tableColumn id="23" xr3:uid="{00000000-0010-0000-0000-000017000000}" name="指定避難所（震災時）" dataDxfId="6"/>
    <tableColumn id="24" xr3:uid="{00000000-0010-0000-0000-000018000000}" name="指定避難所（水害時）" dataDxfId="5"/>
    <tableColumn id="25" xr3:uid="{00000000-0010-0000-0000-000019000000}" name="二次避難所（震災時）" dataDxfId="4"/>
    <tableColumn id="26" xr3:uid="{00000000-0010-0000-0000-00001A000000}" name="二次避難所（水害時）" dataDxfId="3"/>
    <tableColumn id="27" xr3:uid="{00000000-0010-0000-0000-00001B000000}" name="医療救護所" dataDxfId="2"/>
    <tableColumn id="28" xr3:uid="{00000000-0010-0000-0000-00001C000000}" name="物資集積所" dataDxfId="1"/>
    <tableColumn id="29" xr3:uid="{00000000-0010-0000-0000-00001D000000}" name="帰宅困難者一時滞在施設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13"/>
  <sheetViews>
    <sheetView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RowHeight="13.5" customHeight="1" x14ac:dyDescent="0.15"/>
  <cols>
    <col min="1" max="1" width="7.625" style="2" customWidth="1"/>
    <col min="2" max="2" width="19.875" style="1" customWidth="1"/>
    <col min="3" max="3" width="17.625" style="1" customWidth="1"/>
    <col min="4" max="4" width="12.625" style="1" customWidth="1"/>
    <col min="5" max="5" width="22.625" style="1" customWidth="1"/>
    <col min="6" max="6" width="20.625" style="1" customWidth="1"/>
    <col min="7" max="8" width="6.625" style="1" customWidth="1"/>
    <col min="9" max="9" width="5.375" style="1" customWidth="1"/>
    <col min="10" max="10" width="6.625" style="1" customWidth="1"/>
    <col min="11" max="12" width="8.625" style="4" customWidth="1"/>
    <col min="13" max="13" width="6.625" style="1" customWidth="1"/>
    <col min="14" max="14" width="7.875" style="4" customWidth="1"/>
    <col min="15" max="15" width="8.625" style="1" customWidth="1"/>
    <col min="16" max="16" width="8.625" style="4" customWidth="1"/>
    <col min="17" max="17" width="9.625" style="1" customWidth="1"/>
    <col min="18" max="18" width="8.625" style="3" customWidth="1"/>
    <col min="19" max="19" width="7.125" style="4" customWidth="1"/>
    <col min="20" max="23" width="7.125" style="10" customWidth="1"/>
    <col min="24" max="26" width="7.125" style="4" customWidth="1"/>
    <col min="27" max="32" width="6.625" style="1" customWidth="1"/>
    <col min="33" max="16384" width="9" style="1"/>
  </cols>
  <sheetData>
    <row r="1" spans="1:26" ht="28.5" customHeight="1" x14ac:dyDescent="0.15">
      <c r="A1" s="48" t="s">
        <v>436</v>
      </c>
      <c r="B1" s="48"/>
      <c r="C1" s="48"/>
      <c r="Y1" s="46" t="s">
        <v>437</v>
      </c>
      <c r="Z1" s="47"/>
    </row>
    <row r="2" spans="1:26" ht="13.5" customHeight="1" x14ac:dyDescent="0.15">
      <c r="L2" s="4" t="s">
        <v>439</v>
      </c>
      <c r="M2" s="1">
        <v>2024</v>
      </c>
      <c r="Q2" s="3"/>
      <c r="R2" s="4"/>
      <c r="T2" s="4"/>
      <c r="U2" s="4"/>
      <c r="V2" s="4"/>
      <c r="W2" s="4"/>
    </row>
    <row r="3" spans="1:26" ht="13.5" customHeight="1" x14ac:dyDescent="0.15">
      <c r="K3" s="43" t="s">
        <v>431</v>
      </c>
      <c r="L3" s="44"/>
      <c r="M3" s="44"/>
      <c r="N3" s="44"/>
      <c r="O3" s="44"/>
      <c r="P3" s="44"/>
      <c r="Q3" s="43" t="s">
        <v>440</v>
      </c>
      <c r="R3" s="44"/>
      <c r="S3" s="43" t="s">
        <v>425</v>
      </c>
      <c r="T3" s="44"/>
      <c r="U3" s="44"/>
      <c r="V3" s="44"/>
      <c r="W3" s="44"/>
      <c r="X3" s="44"/>
      <c r="Y3" s="44"/>
      <c r="Z3" s="45"/>
    </row>
    <row r="4" spans="1:26" s="9" customFormat="1" ht="60.75" customHeight="1" x14ac:dyDescent="0.15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387</v>
      </c>
      <c r="G4" s="21" t="s">
        <v>462</v>
      </c>
      <c r="H4" s="21" t="s">
        <v>376</v>
      </c>
      <c r="I4" s="21" t="s">
        <v>433</v>
      </c>
      <c r="J4" s="22" t="s">
        <v>471</v>
      </c>
      <c r="K4" s="23" t="s">
        <v>435</v>
      </c>
      <c r="L4" s="24" t="s">
        <v>438</v>
      </c>
      <c r="M4" s="21" t="s">
        <v>5</v>
      </c>
      <c r="N4" s="21" t="s">
        <v>6</v>
      </c>
      <c r="O4" s="21" t="s">
        <v>432</v>
      </c>
      <c r="P4" s="21" t="s">
        <v>472</v>
      </c>
      <c r="Q4" s="23" t="s">
        <v>434</v>
      </c>
      <c r="R4" s="21" t="s">
        <v>473</v>
      </c>
      <c r="S4" s="23" t="s">
        <v>424</v>
      </c>
      <c r="T4" s="21" t="s">
        <v>427</v>
      </c>
      <c r="U4" s="21" t="s">
        <v>428</v>
      </c>
      <c r="V4" s="21" t="s">
        <v>429</v>
      </c>
      <c r="W4" s="21" t="s">
        <v>430</v>
      </c>
      <c r="X4" s="21" t="s">
        <v>7</v>
      </c>
      <c r="Y4" s="21" t="s">
        <v>8</v>
      </c>
      <c r="Z4" s="25" t="s">
        <v>426</v>
      </c>
    </row>
    <row r="5" spans="1:26" s="5" customFormat="1" ht="16.5" customHeight="1" x14ac:dyDescent="0.15">
      <c r="A5" s="26" t="s">
        <v>9</v>
      </c>
      <c r="B5" s="27" t="s">
        <v>10</v>
      </c>
      <c r="C5" s="27" t="s">
        <v>11</v>
      </c>
      <c r="D5" s="27" t="s">
        <v>12</v>
      </c>
      <c r="E5" s="27" t="s">
        <v>13</v>
      </c>
      <c r="F5" s="27" t="s">
        <v>388</v>
      </c>
      <c r="G5" s="42" t="s">
        <v>15</v>
      </c>
      <c r="H5" s="29" t="s">
        <v>377</v>
      </c>
      <c r="I5" s="29" t="s">
        <v>447</v>
      </c>
      <c r="J5" s="35" t="s">
        <v>18</v>
      </c>
      <c r="K5" s="28" t="s">
        <v>14</v>
      </c>
      <c r="L5" s="29">
        <v>1996</v>
      </c>
      <c r="M5" s="30">
        <f>$M$2-テーブル1[[#This Row],[建築年度
（西暦）]]</f>
        <v>28</v>
      </c>
      <c r="N5" s="29" t="s">
        <v>17</v>
      </c>
      <c r="O5" s="27">
        <v>19800.5</v>
      </c>
      <c r="P5" s="29" t="s">
        <v>16</v>
      </c>
      <c r="Q5" s="31">
        <v>6794.27</v>
      </c>
      <c r="R5" s="29" t="s">
        <v>441</v>
      </c>
      <c r="S5" s="28" t="s">
        <v>423</v>
      </c>
      <c r="T5" s="29"/>
      <c r="U5" s="29"/>
      <c r="V5" s="29"/>
      <c r="W5" s="29"/>
      <c r="X5" s="29"/>
      <c r="Y5" s="29" t="s">
        <v>375</v>
      </c>
      <c r="Z5" s="32"/>
    </row>
    <row r="6" spans="1:26" s="5" customFormat="1" ht="16.5" customHeight="1" x14ac:dyDescent="0.15">
      <c r="A6" s="33" t="s">
        <v>19</v>
      </c>
      <c r="B6" s="6" t="s">
        <v>20</v>
      </c>
      <c r="C6" s="6" t="s">
        <v>21</v>
      </c>
      <c r="D6" s="6" t="s">
        <v>12</v>
      </c>
      <c r="E6" s="6" t="s">
        <v>22</v>
      </c>
      <c r="F6" s="6" t="s">
        <v>390</v>
      </c>
      <c r="G6" s="39" t="s">
        <v>15</v>
      </c>
      <c r="H6" s="7" t="s">
        <v>378</v>
      </c>
      <c r="I6" s="7" t="s">
        <v>447</v>
      </c>
      <c r="J6" s="36" t="s">
        <v>18</v>
      </c>
      <c r="K6" s="11" t="s">
        <v>23</v>
      </c>
      <c r="L6" s="7">
        <v>1975</v>
      </c>
      <c r="M6" s="19">
        <f>$M$2-テーブル1[[#This Row],[建築年度
（西暦）]]</f>
        <v>49</v>
      </c>
      <c r="N6" s="7" t="s">
        <v>24</v>
      </c>
      <c r="O6" s="6">
        <v>4984.3</v>
      </c>
      <c r="P6" s="7" t="s">
        <v>16</v>
      </c>
      <c r="Q6" s="15">
        <v>9571.4699999999993</v>
      </c>
      <c r="R6" s="7" t="s">
        <v>16</v>
      </c>
      <c r="S6" s="11"/>
      <c r="T6" s="7"/>
      <c r="U6" s="7"/>
      <c r="V6" s="7" t="s">
        <v>423</v>
      </c>
      <c r="W6" s="7"/>
      <c r="X6" s="7" t="s">
        <v>423</v>
      </c>
      <c r="Y6" s="7"/>
      <c r="Z6" s="17"/>
    </row>
    <row r="7" spans="1:26" s="5" customFormat="1" ht="16.5" customHeight="1" x14ac:dyDescent="0.15">
      <c r="A7" s="33" t="s">
        <v>25</v>
      </c>
      <c r="B7" s="6" t="s">
        <v>26</v>
      </c>
      <c r="C7" s="6" t="s">
        <v>27</v>
      </c>
      <c r="D7" s="6" t="s">
        <v>12</v>
      </c>
      <c r="E7" s="6" t="s">
        <v>28</v>
      </c>
      <c r="F7" s="6" t="s">
        <v>388</v>
      </c>
      <c r="G7" s="39" t="s">
        <v>15</v>
      </c>
      <c r="H7" s="7" t="s">
        <v>379</v>
      </c>
      <c r="I7" s="7"/>
      <c r="J7" s="36" t="s">
        <v>18</v>
      </c>
      <c r="K7" s="11" t="s">
        <v>29</v>
      </c>
      <c r="L7" s="7">
        <v>1988</v>
      </c>
      <c r="M7" s="19">
        <f>$M$2-テーブル1[[#This Row],[建築年度
（西暦）]]</f>
        <v>36</v>
      </c>
      <c r="N7" s="7" t="s">
        <v>24</v>
      </c>
      <c r="O7" s="6">
        <v>74</v>
      </c>
      <c r="P7" s="7" t="s">
        <v>16</v>
      </c>
      <c r="Q7" s="15" t="s">
        <v>386</v>
      </c>
      <c r="R7" s="39" t="s">
        <v>456</v>
      </c>
      <c r="S7" s="11"/>
      <c r="T7" s="7"/>
      <c r="U7" s="7"/>
      <c r="V7" s="7"/>
      <c r="W7" s="7"/>
      <c r="X7" s="7"/>
      <c r="Y7" s="7"/>
      <c r="Z7" s="17"/>
    </row>
    <row r="8" spans="1:26" s="5" customFormat="1" ht="16.5" customHeight="1" x14ac:dyDescent="0.15">
      <c r="A8" s="33" t="s">
        <v>30</v>
      </c>
      <c r="B8" s="6" t="s">
        <v>31</v>
      </c>
      <c r="C8" s="6" t="s">
        <v>27</v>
      </c>
      <c r="D8" s="6" t="s">
        <v>12</v>
      </c>
      <c r="E8" s="6" t="s">
        <v>32</v>
      </c>
      <c r="F8" s="6" t="s">
        <v>389</v>
      </c>
      <c r="G8" s="39" t="s">
        <v>15</v>
      </c>
      <c r="H8" s="7" t="s">
        <v>380</v>
      </c>
      <c r="I8" s="7"/>
      <c r="J8" s="36" t="s">
        <v>18</v>
      </c>
      <c r="K8" s="11" t="s">
        <v>33</v>
      </c>
      <c r="L8" s="7">
        <v>1995</v>
      </c>
      <c r="M8" s="19">
        <f>$M$2-テーブル1[[#This Row],[建築年度
（西暦）]]</f>
        <v>29</v>
      </c>
      <c r="N8" s="7" t="s">
        <v>17</v>
      </c>
      <c r="O8" s="6">
        <v>73.040000000000006</v>
      </c>
      <c r="P8" s="7" t="s">
        <v>16</v>
      </c>
      <c r="Q8" s="15" t="s">
        <v>386</v>
      </c>
      <c r="R8" s="39" t="s">
        <v>398</v>
      </c>
      <c r="S8" s="11"/>
      <c r="T8" s="7"/>
      <c r="U8" s="7"/>
      <c r="V8" s="7"/>
      <c r="W8" s="7"/>
      <c r="X8" s="7"/>
      <c r="Y8" s="7"/>
      <c r="Z8" s="17"/>
    </row>
    <row r="9" spans="1:26" s="5" customFormat="1" ht="16.5" customHeight="1" x14ac:dyDescent="0.15">
      <c r="A9" s="33" t="s">
        <v>34</v>
      </c>
      <c r="B9" s="6" t="s">
        <v>35</v>
      </c>
      <c r="C9" s="6" t="s">
        <v>27</v>
      </c>
      <c r="D9" s="6" t="s">
        <v>12</v>
      </c>
      <c r="E9" s="6" t="s">
        <v>36</v>
      </c>
      <c r="F9" s="6" t="s">
        <v>388</v>
      </c>
      <c r="G9" s="39" t="s">
        <v>465</v>
      </c>
      <c r="H9" s="7" t="s">
        <v>445</v>
      </c>
      <c r="I9" s="7"/>
      <c r="J9" s="36" t="s">
        <v>18</v>
      </c>
      <c r="K9" s="11" t="s">
        <v>37</v>
      </c>
      <c r="L9" s="7">
        <v>2014</v>
      </c>
      <c r="M9" s="19">
        <f>$M$2-テーブル1[[#This Row],[建築年度
（西暦）]]</f>
        <v>10</v>
      </c>
      <c r="N9" s="7" t="s">
        <v>24</v>
      </c>
      <c r="O9" s="6">
        <v>120</v>
      </c>
      <c r="P9" s="7" t="s">
        <v>38</v>
      </c>
      <c r="Q9" s="15" t="s">
        <v>457</v>
      </c>
      <c r="R9" s="7" t="s">
        <v>454</v>
      </c>
      <c r="S9" s="11"/>
      <c r="T9" s="7"/>
      <c r="U9" s="7"/>
      <c r="V9" s="7"/>
      <c r="W9" s="7"/>
      <c r="X9" s="7"/>
      <c r="Y9" s="7"/>
      <c r="Z9" s="17"/>
    </row>
    <row r="10" spans="1:26" s="5" customFormat="1" ht="16.5" customHeight="1" x14ac:dyDescent="0.15">
      <c r="A10" s="33" t="s">
        <v>39</v>
      </c>
      <c r="B10" s="6" t="s">
        <v>40</v>
      </c>
      <c r="C10" s="6" t="s">
        <v>41</v>
      </c>
      <c r="D10" s="6" t="s">
        <v>12</v>
      </c>
      <c r="E10" s="6" t="s">
        <v>42</v>
      </c>
      <c r="F10" s="6" t="s">
        <v>393</v>
      </c>
      <c r="G10" s="39" t="s">
        <v>44</v>
      </c>
      <c r="H10" s="7"/>
      <c r="I10" s="7"/>
      <c r="J10" s="36" t="s">
        <v>18</v>
      </c>
      <c r="K10" s="11" t="s">
        <v>43</v>
      </c>
      <c r="L10" s="7">
        <v>2008</v>
      </c>
      <c r="M10" s="19">
        <f>$M$2-テーブル1[[#This Row],[建築年度
（西暦）]]</f>
        <v>16</v>
      </c>
      <c r="N10" s="7" t="s">
        <v>45</v>
      </c>
      <c r="O10" s="6">
        <v>64.86</v>
      </c>
      <c r="P10" s="7" t="s">
        <v>16</v>
      </c>
      <c r="Q10" s="15">
        <v>102.96</v>
      </c>
      <c r="R10" s="7" t="s">
        <v>454</v>
      </c>
      <c r="S10" s="11"/>
      <c r="T10" s="7"/>
      <c r="U10" s="7"/>
      <c r="V10" s="7"/>
      <c r="W10" s="7"/>
      <c r="X10" s="7"/>
      <c r="Y10" s="7"/>
      <c r="Z10" s="17"/>
    </row>
    <row r="11" spans="1:26" s="5" customFormat="1" ht="16.5" customHeight="1" x14ac:dyDescent="0.15">
      <c r="A11" s="33" t="s">
        <v>46</v>
      </c>
      <c r="B11" s="6" t="s">
        <v>47</v>
      </c>
      <c r="C11" s="6" t="s">
        <v>41</v>
      </c>
      <c r="D11" s="6" t="s">
        <v>12</v>
      </c>
      <c r="E11" s="6" t="s">
        <v>48</v>
      </c>
      <c r="F11" s="6" t="s">
        <v>389</v>
      </c>
      <c r="G11" s="39" t="s">
        <v>44</v>
      </c>
      <c r="H11" s="7"/>
      <c r="I11" s="7"/>
      <c r="J11" s="36" t="s">
        <v>18</v>
      </c>
      <c r="K11" s="11" t="s">
        <v>49</v>
      </c>
      <c r="L11" s="7">
        <v>1998</v>
      </c>
      <c r="M11" s="19">
        <f>$M$2-テーブル1[[#This Row],[建築年度
（西暦）]]</f>
        <v>26</v>
      </c>
      <c r="N11" s="7" t="s">
        <v>45</v>
      </c>
      <c r="O11" s="6">
        <v>71.52</v>
      </c>
      <c r="P11" s="7" t="s">
        <v>16</v>
      </c>
      <c r="Q11" s="15">
        <v>132.24</v>
      </c>
      <c r="R11" s="7" t="s">
        <v>454</v>
      </c>
      <c r="S11" s="11"/>
      <c r="T11" s="7"/>
      <c r="U11" s="7"/>
      <c r="V11" s="7"/>
      <c r="W11" s="7"/>
      <c r="X11" s="7"/>
      <c r="Y11" s="7"/>
      <c r="Z11" s="17"/>
    </row>
    <row r="12" spans="1:26" s="5" customFormat="1" ht="16.5" customHeight="1" x14ac:dyDescent="0.15">
      <c r="A12" s="33" t="s">
        <v>50</v>
      </c>
      <c r="B12" s="6" t="s">
        <v>51</v>
      </c>
      <c r="C12" s="6" t="s">
        <v>41</v>
      </c>
      <c r="D12" s="6" t="s">
        <v>12</v>
      </c>
      <c r="E12" s="6" t="s">
        <v>52</v>
      </c>
      <c r="F12" s="6" t="s">
        <v>394</v>
      </c>
      <c r="G12" s="39" t="s">
        <v>44</v>
      </c>
      <c r="H12" s="7"/>
      <c r="I12" s="7"/>
      <c r="J12" s="36" t="s">
        <v>18</v>
      </c>
      <c r="K12" s="11" t="s">
        <v>53</v>
      </c>
      <c r="L12" s="7">
        <v>2006</v>
      </c>
      <c r="M12" s="19">
        <f>$M$2-テーブル1[[#This Row],[建築年度
（西暦）]]</f>
        <v>18</v>
      </c>
      <c r="N12" s="7" t="s">
        <v>45</v>
      </c>
      <c r="O12" s="6">
        <v>70.02</v>
      </c>
      <c r="P12" s="7" t="s">
        <v>16</v>
      </c>
      <c r="Q12" s="15">
        <v>103.23</v>
      </c>
      <c r="R12" s="7" t="s">
        <v>454</v>
      </c>
      <c r="S12" s="11"/>
      <c r="T12" s="7"/>
      <c r="U12" s="7"/>
      <c r="V12" s="7"/>
      <c r="W12" s="7"/>
      <c r="X12" s="7"/>
      <c r="Y12" s="7"/>
      <c r="Z12" s="17"/>
    </row>
    <row r="13" spans="1:26" s="5" customFormat="1" ht="16.5" customHeight="1" x14ac:dyDescent="0.15">
      <c r="A13" s="33" t="s">
        <v>54</v>
      </c>
      <c r="B13" s="6" t="s">
        <v>55</v>
      </c>
      <c r="C13" s="6" t="s">
        <v>41</v>
      </c>
      <c r="D13" s="6" t="s">
        <v>12</v>
      </c>
      <c r="E13" s="6" t="s">
        <v>56</v>
      </c>
      <c r="F13" s="6" t="s">
        <v>394</v>
      </c>
      <c r="G13" s="39" t="s">
        <v>44</v>
      </c>
      <c r="H13" s="7"/>
      <c r="I13" s="7"/>
      <c r="J13" s="36" t="s">
        <v>18</v>
      </c>
      <c r="K13" s="11" t="s">
        <v>57</v>
      </c>
      <c r="L13" s="7">
        <v>1985</v>
      </c>
      <c r="M13" s="19">
        <f>$M$2-テーブル1[[#This Row],[建築年度
（西暦）]]</f>
        <v>39</v>
      </c>
      <c r="N13" s="7" t="s">
        <v>58</v>
      </c>
      <c r="O13" s="6">
        <v>64.38</v>
      </c>
      <c r="P13" s="7" t="s">
        <v>16</v>
      </c>
      <c r="Q13" s="15">
        <v>120</v>
      </c>
      <c r="R13" s="7" t="s">
        <v>454</v>
      </c>
      <c r="S13" s="11"/>
      <c r="T13" s="7"/>
      <c r="U13" s="7"/>
      <c r="V13" s="7"/>
      <c r="W13" s="7"/>
      <c r="X13" s="7"/>
      <c r="Y13" s="7"/>
      <c r="Z13" s="17"/>
    </row>
    <row r="14" spans="1:26" s="5" customFormat="1" ht="16.5" customHeight="1" x14ac:dyDescent="0.15">
      <c r="A14" s="33" t="s">
        <v>59</v>
      </c>
      <c r="B14" s="6" t="s">
        <v>60</v>
      </c>
      <c r="C14" s="6" t="s">
        <v>41</v>
      </c>
      <c r="D14" s="6" t="s">
        <v>12</v>
      </c>
      <c r="E14" s="6" t="s">
        <v>61</v>
      </c>
      <c r="F14" s="6" t="s">
        <v>394</v>
      </c>
      <c r="G14" s="39" t="s">
        <v>44</v>
      </c>
      <c r="H14" s="7"/>
      <c r="I14" s="7"/>
      <c r="J14" s="36" t="s">
        <v>18</v>
      </c>
      <c r="K14" s="11" t="s">
        <v>29</v>
      </c>
      <c r="L14" s="7">
        <v>1988</v>
      </c>
      <c r="M14" s="19">
        <f>$M$2-テーブル1[[#This Row],[建築年度
（西暦）]]</f>
        <v>36</v>
      </c>
      <c r="N14" s="7" t="s">
        <v>45</v>
      </c>
      <c r="O14" s="6">
        <v>132.26</v>
      </c>
      <c r="P14" s="7" t="s">
        <v>16</v>
      </c>
      <c r="Q14" s="15">
        <v>250.1</v>
      </c>
      <c r="R14" s="7" t="s">
        <v>16</v>
      </c>
      <c r="S14" s="11"/>
      <c r="T14" s="7"/>
      <c r="U14" s="7"/>
      <c r="V14" s="7"/>
      <c r="W14" s="7"/>
      <c r="X14" s="7"/>
      <c r="Y14" s="7"/>
      <c r="Z14" s="17"/>
    </row>
    <row r="15" spans="1:26" s="5" customFormat="1" ht="16.5" customHeight="1" x14ac:dyDescent="0.15">
      <c r="A15" s="33" t="s">
        <v>62</v>
      </c>
      <c r="B15" s="6" t="s">
        <v>63</v>
      </c>
      <c r="C15" s="6" t="s">
        <v>41</v>
      </c>
      <c r="D15" s="6" t="s">
        <v>12</v>
      </c>
      <c r="E15" s="6" t="s">
        <v>64</v>
      </c>
      <c r="F15" s="6" t="s">
        <v>389</v>
      </c>
      <c r="G15" s="39" t="s">
        <v>44</v>
      </c>
      <c r="H15" s="7"/>
      <c r="I15" s="7"/>
      <c r="J15" s="36" t="s">
        <v>18</v>
      </c>
      <c r="K15" s="11" t="s">
        <v>65</v>
      </c>
      <c r="L15" s="7">
        <v>2015</v>
      </c>
      <c r="M15" s="19">
        <f>$M$2-テーブル1[[#This Row],[建築年度
（西暦）]]</f>
        <v>9</v>
      </c>
      <c r="N15" s="7" t="s">
        <v>45</v>
      </c>
      <c r="O15" s="6">
        <v>84.96</v>
      </c>
      <c r="P15" s="7" t="s">
        <v>16</v>
      </c>
      <c r="Q15" s="15">
        <v>139.13</v>
      </c>
      <c r="R15" s="7" t="s">
        <v>16</v>
      </c>
      <c r="S15" s="11"/>
      <c r="T15" s="7"/>
      <c r="U15" s="7"/>
      <c r="V15" s="7"/>
      <c r="W15" s="7"/>
      <c r="X15" s="7"/>
      <c r="Y15" s="7"/>
      <c r="Z15" s="17"/>
    </row>
    <row r="16" spans="1:26" s="5" customFormat="1" ht="16.5" customHeight="1" x14ac:dyDescent="0.15">
      <c r="A16" s="33" t="s">
        <v>66</v>
      </c>
      <c r="B16" s="6" t="s">
        <v>67</v>
      </c>
      <c r="C16" s="6" t="s">
        <v>41</v>
      </c>
      <c r="D16" s="6" t="s">
        <v>12</v>
      </c>
      <c r="E16" s="6" t="s">
        <v>68</v>
      </c>
      <c r="F16" s="6" t="s">
        <v>394</v>
      </c>
      <c r="G16" s="39" t="s">
        <v>44</v>
      </c>
      <c r="H16" s="7"/>
      <c r="I16" s="7"/>
      <c r="J16" s="36" t="s">
        <v>18</v>
      </c>
      <c r="K16" s="11" t="s">
        <v>69</v>
      </c>
      <c r="L16" s="7">
        <v>2012</v>
      </c>
      <c r="M16" s="19">
        <f>$M$2-テーブル1[[#This Row],[建築年度
（西暦）]]</f>
        <v>12</v>
      </c>
      <c r="N16" s="7" t="s">
        <v>45</v>
      </c>
      <c r="O16" s="6">
        <v>101.16</v>
      </c>
      <c r="P16" s="7" t="s">
        <v>16</v>
      </c>
      <c r="Q16" s="15">
        <v>166.78</v>
      </c>
      <c r="R16" s="7" t="s">
        <v>16</v>
      </c>
      <c r="S16" s="11"/>
      <c r="T16" s="7"/>
      <c r="U16" s="7"/>
      <c r="V16" s="7"/>
      <c r="W16" s="7"/>
      <c r="X16" s="7"/>
      <c r="Y16" s="7"/>
      <c r="Z16" s="17"/>
    </row>
    <row r="17" spans="1:26" s="5" customFormat="1" ht="16.5" customHeight="1" x14ac:dyDescent="0.15">
      <c r="A17" s="33" t="s">
        <v>70</v>
      </c>
      <c r="B17" s="6" t="s">
        <v>71</v>
      </c>
      <c r="C17" s="6" t="s">
        <v>41</v>
      </c>
      <c r="D17" s="6" t="s">
        <v>12</v>
      </c>
      <c r="E17" s="6" t="s">
        <v>72</v>
      </c>
      <c r="F17" s="6" t="s">
        <v>395</v>
      </c>
      <c r="G17" s="39" t="s">
        <v>44</v>
      </c>
      <c r="H17" s="7"/>
      <c r="I17" s="7"/>
      <c r="J17" s="36" t="s">
        <v>18</v>
      </c>
      <c r="K17" s="11" t="s">
        <v>73</v>
      </c>
      <c r="L17" s="7">
        <v>1992</v>
      </c>
      <c r="M17" s="19">
        <f>$M$2-テーブル1[[#This Row],[建築年度
（西暦）]]</f>
        <v>32</v>
      </c>
      <c r="N17" s="7" t="s">
        <v>45</v>
      </c>
      <c r="O17" s="6">
        <v>85.4</v>
      </c>
      <c r="P17" s="7" t="s">
        <v>16</v>
      </c>
      <c r="Q17" s="15">
        <v>84.15</v>
      </c>
      <c r="R17" s="7" t="s">
        <v>38</v>
      </c>
      <c r="S17" s="11"/>
      <c r="T17" s="7"/>
      <c r="U17" s="7"/>
      <c r="V17" s="7"/>
      <c r="W17" s="7"/>
      <c r="X17" s="7"/>
      <c r="Y17" s="7"/>
      <c r="Z17" s="17"/>
    </row>
    <row r="18" spans="1:26" s="5" customFormat="1" ht="16.5" customHeight="1" x14ac:dyDescent="0.15">
      <c r="A18" s="33" t="s">
        <v>74</v>
      </c>
      <c r="B18" s="6" t="s">
        <v>75</v>
      </c>
      <c r="C18" s="6" t="s">
        <v>41</v>
      </c>
      <c r="D18" s="6" t="s">
        <v>12</v>
      </c>
      <c r="E18" s="6" t="s">
        <v>76</v>
      </c>
      <c r="F18" s="6" t="s">
        <v>395</v>
      </c>
      <c r="G18" s="39" t="s">
        <v>44</v>
      </c>
      <c r="H18" s="7"/>
      <c r="I18" s="7"/>
      <c r="J18" s="36" t="s">
        <v>18</v>
      </c>
      <c r="K18" s="11" t="s">
        <v>73</v>
      </c>
      <c r="L18" s="7">
        <v>1992</v>
      </c>
      <c r="M18" s="19">
        <f>$M$2-テーブル1[[#This Row],[建築年度
（西暦）]]</f>
        <v>32</v>
      </c>
      <c r="N18" s="7" t="s">
        <v>58</v>
      </c>
      <c r="O18" s="6">
        <v>66.510000000000005</v>
      </c>
      <c r="P18" s="7" t="s">
        <v>16</v>
      </c>
      <c r="Q18" s="15">
        <v>156.03</v>
      </c>
      <c r="R18" s="7" t="s">
        <v>16</v>
      </c>
      <c r="S18" s="11"/>
      <c r="T18" s="7"/>
      <c r="U18" s="7"/>
      <c r="V18" s="7"/>
      <c r="W18" s="7"/>
      <c r="X18" s="7"/>
      <c r="Y18" s="7"/>
      <c r="Z18" s="17"/>
    </row>
    <row r="19" spans="1:26" s="5" customFormat="1" ht="16.5" customHeight="1" x14ac:dyDescent="0.15">
      <c r="A19" s="33" t="s">
        <v>77</v>
      </c>
      <c r="B19" s="6" t="s">
        <v>78</v>
      </c>
      <c r="C19" s="6" t="s">
        <v>41</v>
      </c>
      <c r="D19" s="6" t="s">
        <v>12</v>
      </c>
      <c r="E19" s="6" t="s">
        <v>79</v>
      </c>
      <c r="F19" s="6" t="s">
        <v>393</v>
      </c>
      <c r="G19" s="39" t="s">
        <v>44</v>
      </c>
      <c r="H19" s="7"/>
      <c r="I19" s="7"/>
      <c r="J19" s="36" t="s">
        <v>18</v>
      </c>
      <c r="K19" s="11" t="s">
        <v>14</v>
      </c>
      <c r="L19" s="7">
        <v>1996</v>
      </c>
      <c r="M19" s="19">
        <f>$M$2-テーブル1[[#This Row],[建築年度
（西暦）]]</f>
        <v>28</v>
      </c>
      <c r="N19" s="7" t="s">
        <v>45</v>
      </c>
      <c r="O19" s="6">
        <v>64.38</v>
      </c>
      <c r="P19" s="7" t="s">
        <v>16</v>
      </c>
      <c r="Q19" s="15">
        <v>32.590000000000003</v>
      </c>
      <c r="R19" s="7" t="s">
        <v>16</v>
      </c>
      <c r="S19" s="11"/>
      <c r="T19" s="7"/>
      <c r="U19" s="7"/>
      <c r="V19" s="7"/>
      <c r="W19" s="7"/>
      <c r="X19" s="7"/>
      <c r="Y19" s="7"/>
      <c r="Z19" s="17"/>
    </row>
    <row r="20" spans="1:26" s="5" customFormat="1" ht="16.5" customHeight="1" x14ac:dyDescent="0.15">
      <c r="A20" s="33" t="s">
        <v>80</v>
      </c>
      <c r="B20" s="6" t="s">
        <v>81</v>
      </c>
      <c r="C20" s="8" t="s">
        <v>82</v>
      </c>
      <c r="D20" s="6" t="s">
        <v>12</v>
      </c>
      <c r="E20" s="6" t="s">
        <v>83</v>
      </c>
      <c r="F20" s="6" t="s">
        <v>395</v>
      </c>
      <c r="G20" s="39" t="s">
        <v>44</v>
      </c>
      <c r="H20" s="7"/>
      <c r="I20" s="7"/>
      <c r="J20" s="36" t="s">
        <v>18</v>
      </c>
      <c r="K20" s="11" t="s">
        <v>65</v>
      </c>
      <c r="L20" s="7">
        <v>2015</v>
      </c>
      <c r="M20" s="19">
        <f>$M$2-テーブル1[[#This Row],[建築年度
（西暦）]]</f>
        <v>9</v>
      </c>
      <c r="N20" s="7" t="s">
        <v>84</v>
      </c>
      <c r="O20" s="6">
        <v>345.93</v>
      </c>
      <c r="P20" s="7" t="s">
        <v>16</v>
      </c>
      <c r="Q20" s="15">
        <v>2500.42</v>
      </c>
      <c r="R20" s="7" t="s">
        <v>16</v>
      </c>
      <c r="S20" s="11"/>
      <c r="T20" s="7"/>
      <c r="U20" s="7"/>
      <c r="V20" s="7"/>
      <c r="W20" s="7"/>
      <c r="X20" s="7"/>
      <c r="Y20" s="7"/>
      <c r="Z20" s="17"/>
    </row>
    <row r="21" spans="1:26" s="5" customFormat="1" ht="16.5" customHeight="1" x14ac:dyDescent="0.15">
      <c r="A21" s="33" t="s">
        <v>85</v>
      </c>
      <c r="B21" s="6" t="s">
        <v>86</v>
      </c>
      <c r="C21" s="6" t="s">
        <v>87</v>
      </c>
      <c r="D21" s="6" t="s">
        <v>88</v>
      </c>
      <c r="E21" s="6" t="s">
        <v>89</v>
      </c>
      <c r="F21" s="6" t="s">
        <v>394</v>
      </c>
      <c r="G21" s="39" t="s">
        <v>44</v>
      </c>
      <c r="H21" s="7"/>
      <c r="I21" s="7"/>
      <c r="J21" s="36" t="s">
        <v>91</v>
      </c>
      <c r="K21" s="11" t="s">
        <v>90</v>
      </c>
      <c r="L21" s="7">
        <v>1977</v>
      </c>
      <c r="M21" s="19">
        <f>$M$2-テーブル1[[#This Row],[建築年度
（西暦）]]</f>
        <v>47</v>
      </c>
      <c r="N21" s="7" t="s">
        <v>45</v>
      </c>
      <c r="O21" s="6">
        <v>510.10199999999998</v>
      </c>
      <c r="P21" s="7" t="s">
        <v>16</v>
      </c>
      <c r="Q21" s="15">
        <v>1106.48</v>
      </c>
      <c r="R21" s="7" t="s">
        <v>16</v>
      </c>
      <c r="S21" s="11"/>
      <c r="T21" s="7"/>
      <c r="U21" s="7" t="s">
        <v>423</v>
      </c>
      <c r="V21" s="7"/>
      <c r="W21" s="7"/>
      <c r="X21" s="7"/>
      <c r="Y21" s="7"/>
      <c r="Z21" s="17"/>
    </row>
    <row r="22" spans="1:26" s="5" customFormat="1" ht="16.5" customHeight="1" x14ac:dyDescent="0.15">
      <c r="A22" s="33" t="s">
        <v>92</v>
      </c>
      <c r="B22" s="6" t="s">
        <v>93</v>
      </c>
      <c r="C22" s="6" t="s">
        <v>87</v>
      </c>
      <c r="D22" s="6" t="s">
        <v>88</v>
      </c>
      <c r="E22" s="6" t="s">
        <v>94</v>
      </c>
      <c r="F22" s="6" t="s">
        <v>391</v>
      </c>
      <c r="G22" s="39" t="s">
        <v>15</v>
      </c>
      <c r="H22" s="7" t="s">
        <v>381</v>
      </c>
      <c r="I22" s="7" t="s">
        <v>447</v>
      </c>
      <c r="J22" s="36" t="s">
        <v>91</v>
      </c>
      <c r="K22" s="11" t="s">
        <v>95</v>
      </c>
      <c r="L22" s="7">
        <v>1982</v>
      </c>
      <c r="M22" s="19">
        <f>$M$2-テーブル1[[#This Row],[建築年度
（西暦）]]</f>
        <v>42</v>
      </c>
      <c r="N22" s="7" t="s">
        <v>24</v>
      </c>
      <c r="O22" s="6">
        <v>642.30999999999995</v>
      </c>
      <c r="P22" s="7" t="s">
        <v>16</v>
      </c>
      <c r="Q22" s="15">
        <v>742.92</v>
      </c>
      <c r="R22" s="7" t="s">
        <v>16</v>
      </c>
      <c r="S22" s="11"/>
      <c r="T22" s="7"/>
      <c r="U22" s="7"/>
      <c r="V22" s="7"/>
      <c r="W22" s="7"/>
      <c r="X22" s="7"/>
      <c r="Y22" s="7"/>
      <c r="Z22" s="17"/>
    </row>
    <row r="23" spans="1:26" s="5" customFormat="1" ht="16.5" customHeight="1" x14ac:dyDescent="0.15">
      <c r="A23" s="33" t="s">
        <v>96</v>
      </c>
      <c r="B23" s="6" t="s">
        <v>97</v>
      </c>
      <c r="C23" s="6" t="s">
        <v>87</v>
      </c>
      <c r="D23" s="6" t="s">
        <v>88</v>
      </c>
      <c r="E23" s="6" t="s">
        <v>98</v>
      </c>
      <c r="F23" s="6" t="s">
        <v>394</v>
      </c>
      <c r="G23" s="39" t="s">
        <v>44</v>
      </c>
      <c r="H23" s="7"/>
      <c r="I23" s="7"/>
      <c r="J23" s="36" t="s">
        <v>91</v>
      </c>
      <c r="K23" s="11" t="s">
        <v>57</v>
      </c>
      <c r="L23" s="7">
        <v>1985</v>
      </c>
      <c r="M23" s="19">
        <f>$M$2-テーブル1[[#This Row],[建築年度
（西暦）]]</f>
        <v>39</v>
      </c>
      <c r="N23" s="7" t="s">
        <v>45</v>
      </c>
      <c r="O23" s="6">
        <v>394.02499999999998</v>
      </c>
      <c r="P23" s="7" t="s">
        <v>16</v>
      </c>
      <c r="Q23" s="15">
        <v>660</v>
      </c>
      <c r="R23" s="7" t="s">
        <v>16</v>
      </c>
      <c r="S23" s="11"/>
      <c r="T23" s="7"/>
      <c r="U23" s="7"/>
      <c r="V23" s="7"/>
      <c r="W23" s="7"/>
      <c r="X23" s="7"/>
      <c r="Y23" s="7"/>
      <c r="Z23" s="17"/>
    </row>
    <row r="24" spans="1:26" s="5" customFormat="1" ht="16.5" customHeight="1" x14ac:dyDescent="0.15">
      <c r="A24" s="33" t="s">
        <v>99</v>
      </c>
      <c r="B24" s="6" t="s">
        <v>100</v>
      </c>
      <c r="C24" s="6" t="s">
        <v>87</v>
      </c>
      <c r="D24" s="6" t="s">
        <v>88</v>
      </c>
      <c r="E24" s="6" t="s">
        <v>101</v>
      </c>
      <c r="F24" s="6" t="s">
        <v>389</v>
      </c>
      <c r="G24" s="39" t="s">
        <v>15</v>
      </c>
      <c r="H24" s="7" t="s">
        <v>382</v>
      </c>
      <c r="I24" s="7" t="s">
        <v>447</v>
      </c>
      <c r="J24" s="36" t="s">
        <v>91</v>
      </c>
      <c r="K24" s="11" t="s">
        <v>102</v>
      </c>
      <c r="L24" s="7">
        <v>1978</v>
      </c>
      <c r="M24" s="19">
        <f>$M$2-テーブル1[[#This Row],[建築年度
（西暦）]]</f>
        <v>46</v>
      </c>
      <c r="N24" s="7" t="s">
        <v>24</v>
      </c>
      <c r="O24" s="6">
        <v>525.32299999999998</v>
      </c>
      <c r="P24" s="7" t="s">
        <v>16</v>
      </c>
      <c r="Q24" s="15">
        <v>626.36</v>
      </c>
      <c r="R24" s="7" t="s">
        <v>16</v>
      </c>
      <c r="S24" s="11"/>
      <c r="T24" s="7"/>
      <c r="U24" s="7" t="s">
        <v>423</v>
      </c>
      <c r="V24" s="7"/>
      <c r="W24" s="7"/>
      <c r="X24" s="7"/>
      <c r="Y24" s="7"/>
      <c r="Z24" s="17"/>
    </row>
    <row r="25" spans="1:26" s="5" customFormat="1" ht="16.5" customHeight="1" x14ac:dyDescent="0.15">
      <c r="A25" s="33" t="s">
        <v>103</v>
      </c>
      <c r="B25" s="6" t="s">
        <v>104</v>
      </c>
      <c r="C25" s="6" t="s">
        <v>87</v>
      </c>
      <c r="D25" s="6" t="s">
        <v>88</v>
      </c>
      <c r="E25" s="6" t="s">
        <v>105</v>
      </c>
      <c r="F25" s="6" t="s">
        <v>396</v>
      </c>
      <c r="G25" s="39" t="s">
        <v>44</v>
      </c>
      <c r="H25" s="7"/>
      <c r="I25" s="7"/>
      <c r="J25" s="36" t="s">
        <v>91</v>
      </c>
      <c r="K25" s="11" t="s">
        <v>106</v>
      </c>
      <c r="L25" s="7">
        <v>2005</v>
      </c>
      <c r="M25" s="19">
        <f>$M$2-テーブル1[[#This Row],[建築年度
（西暦）]]</f>
        <v>19</v>
      </c>
      <c r="N25" s="7" t="s">
        <v>84</v>
      </c>
      <c r="O25" s="6">
        <v>586.57000000000005</v>
      </c>
      <c r="P25" s="7" t="s">
        <v>16</v>
      </c>
      <c r="Q25" s="15">
        <v>1000.62</v>
      </c>
      <c r="R25" s="7" t="s">
        <v>16</v>
      </c>
      <c r="S25" s="11"/>
      <c r="T25" s="7"/>
      <c r="U25" s="7"/>
      <c r="V25" s="7"/>
      <c r="W25" s="7"/>
      <c r="X25" s="7"/>
      <c r="Y25" s="7"/>
      <c r="Z25" s="17"/>
    </row>
    <row r="26" spans="1:26" s="5" customFormat="1" ht="16.5" customHeight="1" x14ac:dyDescent="0.15">
      <c r="A26" s="33" t="s">
        <v>107</v>
      </c>
      <c r="B26" s="6" t="s">
        <v>108</v>
      </c>
      <c r="C26" s="6" t="s">
        <v>87</v>
      </c>
      <c r="D26" s="6" t="s">
        <v>88</v>
      </c>
      <c r="E26" s="6" t="s">
        <v>28</v>
      </c>
      <c r="F26" s="6" t="s">
        <v>388</v>
      </c>
      <c r="G26" s="39" t="s">
        <v>15</v>
      </c>
      <c r="H26" s="7" t="s">
        <v>379</v>
      </c>
      <c r="I26" s="7"/>
      <c r="J26" s="36" t="s">
        <v>91</v>
      </c>
      <c r="K26" s="11" t="s">
        <v>29</v>
      </c>
      <c r="L26" s="7">
        <v>1988</v>
      </c>
      <c r="M26" s="19">
        <f>$M$2-テーブル1[[#This Row],[建築年度
（西暦）]]</f>
        <v>36</v>
      </c>
      <c r="N26" s="7" t="s">
        <v>24</v>
      </c>
      <c r="O26" s="6">
        <v>570</v>
      </c>
      <c r="P26" s="7" t="s">
        <v>16</v>
      </c>
      <c r="Q26" s="15" t="s">
        <v>386</v>
      </c>
      <c r="R26" s="39" t="s">
        <v>456</v>
      </c>
      <c r="S26" s="11"/>
      <c r="T26" s="7"/>
      <c r="U26" s="7"/>
      <c r="V26" s="7"/>
      <c r="W26" s="7"/>
      <c r="X26" s="7"/>
      <c r="Y26" s="7"/>
      <c r="Z26" s="17"/>
    </row>
    <row r="27" spans="1:26" s="5" customFormat="1" ht="16.5" customHeight="1" x14ac:dyDescent="0.15">
      <c r="A27" s="33" t="s">
        <v>109</v>
      </c>
      <c r="B27" s="6" t="s">
        <v>110</v>
      </c>
      <c r="C27" s="6" t="s">
        <v>87</v>
      </c>
      <c r="D27" s="6" t="s">
        <v>88</v>
      </c>
      <c r="E27" s="6" t="s">
        <v>32</v>
      </c>
      <c r="F27" s="6" t="s">
        <v>389</v>
      </c>
      <c r="G27" s="39" t="s">
        <v>15</v>
      </c>
      <c r="H27" s="7" t="s">
        <v>380</v>
      </c>
      <c r="I27" s="7"/>
      <c r="J27" s="36" t="s">
        <v>91</v>
      </c>
      <c r="K27" s="11" t="s">
        <v>33</v>
      </c>
      <c r="L27" s="7">
        <v>1995</v>
      </c>
      <c r="M27" s="19">
        <f>$M$2-テーブル1[[#This Row],[建築年度
（西暦）]]</f>
        <v>29</v>
      </c>
      <c r="N27" s="7" t="s">
        <v>17</v>
      </c>
      <c r="O27" s="6">
        <v>237.25</v>
      </c>
      <c r="P27" s="7" t="s">
        <v>16</v>
      </c>
      <c r="Q27" s="15" t="s">
        <v>386</v>
      </c>
      <c r="R27" s="39" t="s">
        <v>456</v>
      </c>
      <c r="S27" s="11"/>
      <c r="T27" s="7"/>
      <c r="U27" s="7"/>
      <c r="V27" s="7"/>
      <c r="W27" s="7"/>
      <c r="X27" s="7"/>
      <c r="Y27" s="7"/>
      <c r="Z27" s="17"/>
    </row>
    <row r="28" spans="1:26" s="5" customFormat="1" ht="16.5" customHeight="1" x14ac:dyDescent="0.15">
      <c r="A28" s="33" t="s">
        <v>111</v>
      </c>
      <c r="B28" s="6" t="s">
        <v>112</v>
      </c>
      <c r="C28" s="6" t="s">
        <v>87</v>
      </c>
      <c r="D28" s="6" t="s">
        <v>88</v>
      </c>
      <c r="E28" s="6" t="s">
        <v>113</v>
      </c>
      <c r="F28" s="6" t="s">
        <v>389</v>
      </c>
      <c r="G28" s="39" t="s">
        <v>15</v>
      </c>
      <c r="H28" s="7" t="s">
        <v>383</v>
      </c>
      <c r="I28" s="7"/>
      <c r="J28" s="36" t="s">
        <v>91</v>
      </c>
      <c r="K28" s="11" t="s">
        <v>49</v>
      </c>
      <c r="L28" s="7">
        <v>1998</v>
      </c>
      <c r="M28" s="19">
        <f>$M$2-テーブル1[[#This Row],[建築年度
（西暦）]]</f>
        <v>26</v>
      </c>
      <c r="N28" s="7" t="s">
        <v>17</v>
      </c>
      <c r="O28" s="6">
        <v>118.1</v>
      </c>
      <c r="P28" s="7" t="s">
        <v>114</v>
      </c>
      <c r="Q28" s="15" t="s">
        <v>386</v>
      </c>
      <c r="R28" s="7" t="s">
        <v>38</v>
      </c>
      <c r="S28" s="11"/>
      <c r="T28" s="7"/>
      <c r="U28" s="7"/>
      <c r="V28" s="7"/>
      <c r="W28" s="7"/>
      <c r="X28" s="7"/>
      <c r="Y28" s="7"/>
      <c r="Z28" s="17"/>
    </row>
    <row r="29" spans="1:26" s="5" customFormat="1" ht="16.5" customHeight="1" x14ac:dyDescent="0.15">
      <c r="A29" s="33" t="s">
        <v>115</v>
      </c>
      <c r="B29" s="6" t="s">
        <v>116</v>
      </c>
      <c r="C29" s="6" t="s">
        <v>117</v>
      </c>
      <c r="D29" s="6" t="s">
        <v>88</v>
      </c>
      <c r="E29" s="6" t="s">
        <v>118</v>
      </c>
      <c r="F29" s="6" t="s">
        <v>392</v>
      </c>
      <c r="G29" s="39" t="s">
        <v>15</v>
      </c>
      <c r="H29" s="7" t="s">
        <v>384</v>
      </c>
      <c r="I29" s="7" t="s">
        <v>447</v>
      </c>
      <c r="J29" s="36" t="s">
        <v>459</v>
      </c>
      <c r="K29" s="11" t="s">
        <v>106</v>
      </c>
      <c r="L29" s="7">
        <v>2005</v>
      </c>
      <c r="M29" s="19">
        <f>$M$2-テーブル1[[#This Row],[建築年度
（西暦）]]</f>
        <v>19</v>
      </c>
      <c r="N29" s="7" t="s">
        <v>24</v>
      </c>
      <c r="O29" s="6">
        <v>328.4</v>
      </c>
      <c r="P29" s="7" t="s">
        <v>119</v>
      </c>
      <c r="Q29" s="41" t="s">
        <v>455</v>
      </c>
      <c r="R29" s="39" t="s">
        <v>38</v>
      </c>
      <c r="S29" s="11"/>
      <c r="T29" s="7"/>
      <c r="U29" s="7"/>
      <c r="V29" s="7"/>
      <c r="W29" s="7"/>
      <c r="X29" s="7"/>
      <c r="Y29" s="7"/>
      <c r="Z29" s="17"/>
    </row>
    <row r="30" spans="1:26" s="5" customFormat="1" ht="16.5" customHeight="1" x14ac:dyDescent="0.15">
      <c r="A30" s="33" t="s">
        <v>121</v>
      </c>
      <c r="B30" s="6" t="s">
        <v>122</v>
      </c>
      <c r="C30" s="6" t="s">
        <v>117</v>
      </c>
      <c r="D30" s="6" t="s">
        <v>88</v>
      </c>
      <c r="E30" s="6" t="s">
        <v>113</v>
      </c>
      <c r="F30" s="6" t="s">
        <v>389</v>
      </c>
      <c r="G30" s="39" t="s">
        <v>15</v>
      </c>
      <c r="H30" s="7" t="s">
        <v>383</v>
      </c>
      <c r="I30" s="7"/>
      <c r="J30" s="36" t="s">
        <v>459</v>
      </c>
      <c r="K30" s="11" t="s">
        <v>49</v>
      </c>
      <c r="L30" s="7">
        <v>1998</v>
      </c>
      <c r="M30" s="19">
        <f>$M$2-テーブル1[[#This Row],[建築年度
（西暦）]]</f>
        <v>26</v>
      </c>
      <c r="N30" s="7" t="s">
        <v>17</v>
      </c>
      <c r="O30" s="6">
        <v>150.5</v>
      </c>
      <c r="P30" s="7" t="s">
        <v>114</v>
      </c>
      <c r="Q30" s="15" t="s">
        <v>386</v>
      </c>
      <c r="R30" s="7" t="s">
        <v>454</v>
      </c>
      <c r="S30" s="11"/>
      <c r="T30" s="7"/>
      <c r="U30" s="7"/>
      <c r="V30" s="7"/>
      <c r="W30" s="7"/>
      <c r="X30" s="7"/>
      <c r="Y30" s="7"/>
      <c r="Z30" s="17"/>
    </row>
    <row r="31" spans="1:26" s="5" customFormat="1" ht="16.5" customHeight="1" x14ac:dyDescent="0.15">
      <c r="A31" s="33" t="s">
        <v>124</v>
      </c>
      <c r="B31" s="6" t="s">
        <v>125</v>
      </c>
      <c r="C31" s="6" t="s">
        <v>117</v>
      </c>
      <c r="D31" s="6" t="s">
        <v>88</v>
      </c>
      <c r="E31" s="6" t="s">
        <v>126</v>
      </c>
      <c r="F31" s="6" t="s">
        <v>397</v>
      </c>
      <c r="G31" s="39" t="s">
        <v>465</v>
      </c>
      <c r="H31" s="7" t="s">
        <v>445</v>
      </c>
      <c r="I31" s="7"/>
      <c r="J31" s="36" t="s">
        <v>459</v>
      </c>
      <c r="K31" s="11" t="s">
        <v>127</v>
      </c>
      <c r="L31" s="7">
        <v>1991</v>
      </c>
      <c r="M31" s="19">
        <f>$M$2-テーブル1[[#This Row],[建築年度
（西暦）]]</f>
        <v>33</v>
      </c>
      <c r="N31" s="7" t="s">
        <v>24</v>
      </c>
      <c r="O31" s="6">
        <v>250.48</v>
      </c>
      <c r="P31" s="7" t="s">
        <v>38</v>
      </c>
      <c r="Q31" s="15">
        <v>250.48</v>
      </c>
      <c r="R31" s="7" t="s">
        <v>454</v>
      </c>
      <c r="S31" s="11"/>
      <c r="T31" s="7"/>
      <c r="U31" s="7"/>
      <c r="V31" s="7"/>
      <c r="W31" s="7"/>
      <c r="X31" s="7"/>
      <c r="Y31" s="7"/>
      <c r="Z31" s="17"/>
    </row>
    <row r="32" spans="1:26" s="5" customFormat="1" ht="16.5" customHeight="1" x14ac:dyDescent="0.15">
      <c r="A32" s="33" t="s">
        <v>128</v>
      </c>
      <c r="B32" s="6" t="s">
        <v>129</v>
      </c>
      <c r="C32" s="6" t="s">
        <v>117</v>
      </c>
      <c r="D32" s="6" t="s">
        <v>88</v>
      </c>
      <c r="E32" s="6" t="s">
        <v>113</v>
      </c>
      <c r="F32" s="6" t="s">
        <v>389</v>
      </c>
      <c r="G32" s="39" t="s">
        <v>15</v>
      </c>
      <c r="H32" s="7" t="s">
        <v>383</v>
      </c>
      <c r="I32" s="7"/>
      <c r="J32" s="36" t="s">
        <v>459</v>
      </c>
      <c r="K32" s="11" t="s">
        <v>49</v>
      </c>
      <c r="L32" s="7">
        <v>1998</v>
      </c>
      <c r="M32" s="19">
        <f>$M$2-テーブル1[[#This Row],[建築年度
（西暦）]]</f>
        <v>26</v>
      </c>
      <c r="N32" s="7" t="s">
        <v>17</v>
      </c>
      <c r="O32" s="6">
        <v>27.56</v>
      </c>
      <c r="P32" s="7" t="s">
        <v>114</v>
      </c>
      <c r="Q32" s="15" t="s">
        <v>386</v>
      </c>
      <c r="R32" s="7" t="s">
        <v>454</v>
      </c>
      <c r="S32" s="11"/>
      <c r="T32" s="7"/>
      <c r="U32" s="7"/>
      <c r="V32" s="7"/>
      <c r="W32" s="7"/>
      <c r="X32" s="7"/>
      <c r="Y32" s="7"/>
      <c r="Z32" s="17"/>
    </row>
    <row r="33" spans="1:26" s="5" customFormat="1" ht="16.5" customHeight="1" x14ac:dyDescent="0.15">
      <c r="A33" s="33" t="s">
        <v>130</v>
      </c>
      <c r="B33" s="6" t="s">
        <v>131</v>
      </c>
      <c r="C33" s="6" t="s">
        <v>117</v>
      </c>
      <c r="D33" s="6" t="s">
        <v>88</v>
      </c>
      <c r="E33" s="6" t="s">
        <v>132</v>
      </c>
      <c r="F33" s="6" t="s">
        <v>389</v>
      </c>
      <c r="G33" s="39" t="s">
        <v>15</v>
      </c>
      <c r="H33" s="7" t="s">
        <v>384</v>
      </c>
      <c r="I33" s="7"/>
      <c r="J33" s="36" t="s">
        <v>459</v>
      </c>
      <c r="K33" s="11" t="s">
        <v>106</v>
      </c>
      <c r="L33" s="7">
        <v>2005</v>
      </c>
      <c r="M33" s="19">
        <f>$M$2-テーブル1[[#This Row],[建築年度
（西暦）]]</f>
        <v>19</v>
      </c>
      <c r="N33" s="7" t="s">
        <v>24</v>
      </c>
      <c r="O33" s="6">
        <v>21.1</v>
      </c>
      <c r="P33" s="7" t="s">
        <v>119</v>
      </c>
      <c r="Q33" s="41" t="s">
        <v>455</v>
      </c>
      <c r="R33" s="39" t="s">
        <v>454</v>
      </c>
      <c r="S33" s="11"/>
      <c r="T33" s="7"/>
      <c r="U33" s="7"/>
      <c r="V33" s="7"/>
      <c r="W33" s="7"/>
      <c r="X33" s="7"/>
      <c r="Y33" s="7"/>
      <c r="Z33" s="17"/>
    </row>
    <row r="34" spans="1:26" s="5" customFormat="1" ht="16.5" customHeight="1" x14ac:dyDescent="0.15">
      <c r="A34" s="33" t="s">
        <v>133</v>
      </c>
      <c r="B34" s="6" t="s">
        <v>134</v>
      </c>
      <c r="C34" s="6" t="s">
        <v>117</v>
      </c>
      <c r="D34" s="6" t="s">
        <v>88</v>
      </c>
      <c r="E34" s="6" t="s">
        <v>135</v>
      </c>
      <c r="F34" s="6" t="s">
        <v>389</v>
      </c>
      <c r="G34" s="39" t="s">
        <v>465</v>
      </c>
      <c r="H34" s="7" t="s">
        <v>445</v>
      </c>
      <c r="I34" s="7"/>
      <c r="J34" s="36" t="s">
        <v>459</v>
      </c>
      <c r="K34" s="11" t="s">
        <v>136</v>
      </c>
      <c r="L34" s="7">
        <v>1989</v>
      </c>
      <c r="M34" s="19">
        <f>$M$2-テーブル1[[#This Row],[建築年度
（西暦）]]</f>
        <v>35</v>
      </c>
      <c r="N34" s="7" t="s">
        <v>24</v>
      </c>
      <c r="O34" s="6">
        <v>33</v>
      </c>
      <c r="P34" s="7" t="s">
        <v>114</v>
      </c>
      <c r="Q34" s="41" t="s">
        <v>457</v>
      </c>
      <c r="R34" s="39" t="s">
        <v>114</v>
      </c>
      <c r="S34" s="11"/>
      <c r="T34" s="7"/>
      <c r="U34" s="7"/>
      <c r="V34" s="7"/>
      <c r="W34" s="7"/>
      <c r="X34" s="7"/>
      <c r="Y34" s="7"/>
      <c r="Z34" s="17"/>
    </row>
    <row r="35" spans="1:26" s="5" customFormat="1" ht="16.5" customHeight="1" x14ac:dyDescent="0.15">
      <c r="A35" s="33" t="s">
        <v>137</v>
      </c>
      <c r="B35" s="6" t="s">
        <v>138</v>
      </c>
      <c r="C35" s="6" t="s">
        <v>139</v>
      </c>
      <c r="D35" s="6" t="s">
        <v>88</v>
      </c>
      <c r="E35" s="6" t="s">
        <v>140</v>
      </c>
      <c r="F35" s="6" t="s">
        <v>395</v>
      </c>
      <c r="G35" s="39" t="s">
        <v>44</v>
      </c>
      <c r="H35" s="7"/>
      <c r="I35" s="7"/>
      <c r="J35" s="36" t="s">
        <v>91</v>
      </c>
      <c r="K35" s="11" t="s">
        <v>33</v>
      </c>
      <c r="L35" s="7">
        <v>1995</v>
      </c>
      <c r="M35" s="19">
        <f>$M$2-テーブル1[[#This Row],[建築年度
（西暦）]]</f>
        <v>29</v>
      </c>
      <c r="N35" s="7" t="s">
        <v>24</v>
      </c>
      <c r="O35" s="6">
        <v>1474.35</v>
      </c>
      <c r="P35" s="7" t="s">
        <v>16</v>
      </c>
      <c r="Q35" s="15">
        <v>2145.19</v>
      </c>
      <c r="R35" s="7" t="s">
        <v>16</v>
      </c>
      <c r="S35" s="11"/>
      <c r="T35" s="7"/>
      <c r="U35" s="7"/>
      <c r="V35" s="7" t="s">
        <v>423</v>
      </c>
      <c r="W35" s="7" t="s">
        <v>423</v>
      </c>
      <c r="X35" s="7"/>
      <c r="Y35" s="7"/>
      <c r="Z35" s="17"/>
    </row>
    <row r="36" spans="1:26" s="5" customFormat="1" ht="16.5" customHeight="1" x14ac:dyDescent="0.15">
      <c r="A36" s="33" t="s">
        <v>141</v>
      </c>
      <c r="B36" s="6" t="s">
        <v>142</v>
      </c>
      <c r="C36" s="6" t="s">
        <v>139</v>
      </c>
      <c r="D36" s="6" t="s">
        <v>88</v>
      </c>
      <c r="E36" s="6" t="s">
        <v>143</v>
      </c>
      <c r="F36" s="6" t="s">
        <v>393</v>
      </c>
      <c r="G36" s="39" t="s">
        <v>44</v>
      </c>
      <c r="H36" s="7"/>
      <c r="I36" s="7"/>
      <c r="J36" s="36" t="s">
        <v>18</v>
      </c>
      <c r="K36" s="11" t="s">
        <v>43</v>
      </c>
      <c r="L36" s="7">
        <v>2008</v>
      </c>
      <c r="M36" s="19">
        <f>$M$2-テーブル1[[#This Row],[建築年度
（西暦）]]</f>
        <v>16</v>
      </c>
      <c r="N36" s="7" t="s">
        <v>24</v>
      </c>
      <c r="O36" s="6">
        <v>637.6</v>
      </c>
      <c r="P36" s="7" t="s">
        <v>16</v>
      </c>
      <c r="Q36" s="15">
        <v>1304.8</v>
      </c>
      <c r="R36" s="39" t="s">
        <v>16</v>
      </c>
      <c r="S36" s="11"/>
      <c r="T36" s="7"/>
      <c r="U36" s="7"/>
      <c r="V36" s="7" t="s">
        <v>423</v>
      </c>
      <c r="W36" s="7" t="s">
        <v>423</v>
      </c>
      <c r="X36" s="7"/>
      <c r="Y36" s="7"/>
      <c r="Z36" s="17"/>
    </row>
    <row r="37" spans="1:26" s="5" customFormat="1" ht="16.5" customHeight="1" x14ac:dyDescent="0.15">
      <c r="A37" s="33" t="s">
        <v>144</v>
      </c>
      <c r="B37" s="6" t="s">
        <v>145</v>
      </c>
      <c r="C37" s="6" t="s">
        <v>139</v>
      </c>
      <c r="D37" s="6" t="s">
        <v>88</v>
      </c>
      <c r="E37" s="6" t="s">
        <v>28</v>
      </c>
      <c r="F37" s="6" t="s">
        <v>388</v>
      </c>
      <c r="G37" s="39" t="s">
        <v>15</v>
      </c>
      <c r="H37" s="7" t="s">
        <v>379</v>
      </c>
      <c r="I37" s="7"/>
      <c r="J37" s="36" t="s">
        <v>18</v>
      </c>
      <c r="K37" s="11" t="s">
        <v>29</v>
      </c>
      <c r="L37" s="7">
        <v>1988</v>
      </c>
      <c r="M37" s="19">
        <f>$M$2-テーブル1[[#This Row],[建築年度
（西暦）]]</f>
        <v>36</v>
      </c>
      <c r="N37" s="7" t="s">
        <v>24</v>
      </c>
      <c r="O37" s="6">
        <v>246.57</v>
      </c>
      <c r="P37" s="7" t="s">
        <v>16</v>
      </c>
      <c r="Q37" s="15" t="s">
        <v>386</v>
      </c>
      <c r="R37" s="39" t="s">
        <v>456</v>
      </c>
      <c r="S37" s="11"/>
      <c r="T37" s="7"/>
      <c r="U37" s="7"/>
      <c r="V37" s="7"/>
      <c r="W37" s="7"/>
      <c r="X37" s="7"/>
      <c r="Y37" s="7"/>
      <c r="Z37" s="17"/>
    </row>
    <row r="38" spans="1:26" s="5" customFormat="1" ht="16.5" customHeight="1" x14ac:dyDescent="0.15">
      <c r="A38" s="33" t="s">
        <v>146</v>
      </c>
      <c r="B38" s="6" t="s">
        <v>147</v>
      </c>
      <c r="C38" s="6" t="s">
        <v>148</v>
      </c>
      <c r="D38" s="6" t="s">
        <v>149</v>
      </c>
      <c r="E38" s="6" t="s">
        <v>13</v>
      </c>
      <c r="F38" s="6" t="s">
        <v>388</v>
      </c>
      <c r="G38" s="39" t="s">
        <v>15</v>
      </c>
      <c r="H38" s="7" t="s">
        <v>377</v>
      </c>
      <c r="I38" s="7"/>
      <c r="J38" s="36" t="s">
        <v>91</v>
      </c>
      <c r="K38" s="11" t="s">
        <v>14</v>
      </c>
      <c r="L38" s="7">
        <v>1996</v>
      </c>
      <c r="M38" s="19">
        <f>$M$2-テーブル1[[#This Row],[建築年度
（西暦）]]</f>
        <v>28</v>
      </c>
      <c r="N38" s="7" t="s">
        <v>17</v>
      </c>
      <c r="O38" s="6">
        <v>329</v>
      </c>
      <c r="P38" s="7" t="s">
        <v>16</v>
      </c>
      <c r="Q38" s="15" t="s">
        <v>386</v>
      </c>
      <c r="R38" s="7" t="s">
        <v>441</v>
      </c>
      <c r="S38" s="11"/>
      <c r="T38" s="7"/>
      <c r="U38" s="7"/>
      <c r="V38" s="7"/>
      <c r="W38" s="7"/>
      <c r="X38" s="7"/>
      <c r="Y38" s="7"/>
      <c r="Z38" s="17"/>
    </row>
    <row r="39" spans="1:26" s="5" customFormat="1" ht="16.5" customHeight="1" x14ac:dyDescent="0.15">
      <c r="A39" s="33" t="s">
        <v>445</v>
      </c>
      <c r="B39" s="6" t="s">
        <v>374</v>
      </c>
      <c r="C39" s="6" t="s">
        <v>148</v>
      </c>
      <c r="D39" s="6" t="s">
        <v>149</v>
      </c>
      <c r="E39" s="6" t="s">
        <v>13</v>
      </c>
      <c r="F39" s="6" t="s">
        <v>388</v>
      </c>
      <c r="G39" s="39" t="s">
        <v>449</v>
      </c>
      <c r="H39" s="7" t="s">
        <v>377</v>
      </c>
      <c r="I39" s="7"/>
      <c r="J39" s="36" t="s">
        <v>461</v>
      </c>
      <c r="K39" s="11" t="s">
        <v>450</v>
      </c>
      <c r="L39" s="7">
        <v>1996</v>
      </c>
      <c r="M39" s="19">
        <f>$M$2-テーブル1[[#This Row],[建築年度
（西暦）]]</f>
        <v>28</v>
      </c>
      <c r="N39" s="7" t="s">
        <v>17</v>
      </c>
      <c r="O39" s="6" t="s">
        <v>451</v>
      </c>
      <c r="P39" s="7" t="s">
        <v>452</v>
      </c>
      <c r="Q39" s="15" t="s">
        <v>386</v>
      </c>
      <c r="R39" s="7" t="s">
        <v>453</v>
      </c>
      <c r="S39" s="11"/>
      <c r="T39" s="7"/>
      <c r="U39" s="7"/>
      <c r="V39" s="7"/>
      <c r="W39" s="7"/>
      <c r="X39" s="7"/>
      <c r="Y39" s="7"/>
      <c r="Z39" s="17"/>
    </row>
    <row r="40" spans="1:26" s="5" customFormat="1" ht="16.5" customHeight="1" x14ac:dyDescent="0.15">
      <c r="A40" s="33" t="s">
        <v>150</v>
      </c>
      <c r="B40" s="6" t="s">
        <v>151</v>
      </c>
      <c r="C40" s="6" t="s">
        <v>148</v>
      </c>
      <c r="D40" s="6" t="s">
        <v>149</v>
      </c>
      <c r="E40" s="6" t="s">
        <v>28</v>
      </c>
      <c r="F40" s="6" t="s">
        <v>388</v>
      </c>
      <c r="G40" s="39" t="s">
        <v>15</v>
      </c>
      <c r="H40" s="7" t="s">
        <v>379</v>
      </c>
      <c r="I40" s="7" t="s">
        <v>447</v>
      </c>
      <c r="J40" s="36" t="s">
        <v>91</v>
      </c>
      <c r="K40" s="11" t="s">
        <v>29</v>
      </c>
      <c r="L40" s="7">
        <v>1988</v>
      </c>
      <c r="M40" s="19">
        <f>$M$2-テーブル1[[#This Row],[建築年度
（西暦）]]</f>
        <v>36</v>
      </c>
      <c r="N40" s="7" t="s">
        <v>24</v>
      </c>
      <c r="O40" s="6">
        <v>1831.05</v>
      </c>
      <c r="P40" s="7" t="s">
        <v>16</v>
      </c>
      <c r="Q40" s="15">
        <v>2756.38</v>
      </c>
      <c r="R40" s="7" t="s">
        <v>454</v>
      </c>
      <c r="S40" s="11"/>
      <c r="T40" s="7"/>
      <c r="U40" s="7"/>
      <c r="V40" s="7" t="s">
        <v>423</v>
      </c>
      <c r="W40" s="7" t="s">
        <v>423</v>
      </c>
      <c r="X40" s="7"/>
      <c r="Y40" s="7"/>
      <c r="Z40" s="17"/>
    </row>
    <row r="41" spans="1:26" s="5" customFormat="1" ht="16.5" customHeight="1" x14ac:dyDescent="0.15">
      <c r="A41" s="33" t="s">
        <v>152</v>
      </c>
      <c r="B41" s="6" t="s">
        <v>153</v>
      </c>
      <c r="C41" s="6" t="s">
        <v>148</v>
      </c>
      <c r="D41" s="6" t="s">
        <v>149</v>
      </c>
      <c r="E41" s="6" t="s">
        <v>32</v>
      </c>
      <c r="F41" s="6" t="s">
        <v>389</v>
      </c>
      <c r="G41" s="39" t="s">
        <v>15</v>
      </c>
      <c r="H41" s="7" t="s">
        <v>380</v>
      </c>
      <c r="I41" s="7" t="s">
        <v>447</v>
      </c>
      <c r="J41" s="36" t="s">
        <v>91</v>
      </c>
      <c r="K41" s="11" t="s">
        <v>33</v>
      </c>
      <c r="L41" s="7">
        <v>1995</v>
      </c>
      <c r="M41" s="19">
        <f>$M$2-テーブル1[[#This Row],[建築年度
（西暦）]]</f>
        <v>29</v>
      </c>
      <c r="N41" s="7" t="s">
        <v>17</v>
      </c>
      <c r="O41" s="6">
        <v>1031.3</v>
      </c>
      <c r="P41" s="7" t="s">
        <v>16</v>
      </c>
      <c r="Q41" s="15">
        <v>1146.17</v>
      </c>
      <c r="R41" s="7" t="s">
        <v>38</v>
      </c>
      <c r="S41" s="11"/>
      <c r="T41" s="7"/>
      <c r="U41" s="7"/>
      <c r="V41" s="7" t="s">
        <v>423</v>
      </c>
      <c r="W41" s="7" t="s">
        <v>375</v>
      </c>
      <c r="X41" s="7"/>
      <c r="Y41" s="7"/>
      <c r="Z41" s="17"/>
    </row>
    <row r="42" spans="1:26" s="5" customFormat="1" ht="16.5" customHeight="1" x14ac:dyDescent="0.15">
      <c r="A42" s="33" t="s">
        <v>154</v>
      </c>
      <c r="B42" s="6" t="s">
        <v>155</v>
      </c>
      <c r="C42" s="6" t="s">
        <v>148</v>
      </c>
      <c r="D42" s="6" t="s">
        <v>149</v>
      </c>
      <c r="E42" s="6" t="s">
        <v>113</v>
      </c>
      <c r="F42" s="6" t="s">
        <v>389</v>
      </c>
      <c r="G42" s="39" t="s">
        <v>15</v>
      </c>
      <c r="H42" s="7" t="s">
        <v>383</v>
      </c>
      <c r="I42" s="7" t="s">
        <v>447</v>
      </c>
      <c r="J42" s="36" t="s">
        <v>91</v>
      </c>
      <c r="K42" s="11" t="s">
        <v>49</v>
      </c>
      <c r="L42" s="7">
        <v>1998</v>
      </c>
      <c r="M42" s="19">
        <f>$M$2-テーブル1[[#This Row],[建築年度
（西暦）]]</f>
        <v>26</v>
      </c>
      <c r="N42" s="7" t="s">
        <v>17</v>
      </c>
      <c r="O42" s="6">
        <v>1285.0999999999999</v>
      </c>
      <c r="P42" s="7" t="s">
        <v>114</v>
      </c>
      <c r="Q42" s="15">
        <v>2973.21</v>
      </c>
      <c r="R42" s="39" t="s">
        <v>38</v>
      </c>
      <c r="S42" s="11"/>
      <c r="T42" s="7"/>
      <c r="U42" s="7"/>
      <c r="V42" s="7" t="s">
        <v>375</v>
      </c>
      <c r="W42" s="7"/>
      <c r="X42" s="7"/>
      <c r="Y42" s="7"/>
      <c r="Z42" s="17"/>
    </row>
    <row r="43" spans="1:26" s="5" customFormat="1" ht="16.5" customHeight="1" x14ac:dyDescent="0.15">
      <c r="A43" s="33" t="s">
        <v>157</v>
      </c>
      <c r="B43" s="6" t="s">
        <v>158</v>
      </c>
      <c r="C43" s="6" t="s">
        <v>11</v>
      </c>
      <c r="D43" s="6" t="s">
        <v>149</v>
      </c>
      <c r="E43" s="6" t="s">
        <v>159</v>
      </c>
      <c r="F43" s="6" t="s">
        <v>388</v>
      </c>
      <c r="G43" s="39" t="s">
        <v>466</v>
      </c>
      <c r="H43" s="7" t="s">
        <v>445</v>
      </c>
      <c r="I43" s="7"/>
      <c r="J43" s="36" t="s">
        <v>18</v>
      </c>
      <c r="K43" s="11" t="s">
        <v>14</v>
      </c>
      <c r="L43" s="7">
        <v>1996</v>
      </c>
      <c r="M43" s="19">
        <f>$M$2-テーブル1[[#This Row],[建築年度
（西暦）]]</f>
        <v>28</v>
      </c>
      <c r="N43" s="7" t="s">
        <v>17</v>
      </c>
      <c r="O43" s="6">
        <v>107.42</v>
      </c>
      <c r="P43" s="7" t="s">
        <v>119</v>
      </c>
      <c r="Q43" s="15">
        <v>3059.67</v>
      </c>
      <c r="R43" s="7" t="s">
        <v>443</v>
      </c>
      <c r="S43" s="11"/>
      <c r="T43" s="7"/>
      <c r="U43" s="7"/>
      <c r="V43" s="7"/>
      <c r="W43" s="7"/>
      <c r="X43" s="7"/>
      <c r="Y43" s="7"/>
      <c r="Z43" s="17"/>
    </row>
    <row r="44" spans="1:26" s="5" customFormat="1" ht="16.5" customHeight="1" x14ac:dyDescent="0.15">
      <c r="A44" s="33" t="s">
        <v>160</v>
      </c>
      <c r="B44" s="6" t="s">
        <v>161</v>
      </c>
      <c r="C44" s="6" t="s">
        <v>148</v>
      </c>
      <c r="D44" s="6" t="s">
        <v>149</v>
      </c>
      <c r="E44" s="6" t="s">
        <v>162</v>
      </c>
      <c r="F44" s="6" t="s">
        <v>393</v>
      </c>
      <c r="G44" s="39" t="s">
        <v>466</v>
      </c>
      <c r="H44" s="7" t="s">
        <v>445</v>
      </c>
      <c r="I44" s="7"/>
      <c r="J44" s="36" t="s">
        <v>18</v>
      </c>
      <c r="K44" s="11" t="s">
        <v>73</v>
      </c>
      <c r="L44" s="7">
        <v>1992</v>
      </c>
      <c r="M44" s="19">
        <f>$M$2-テーブル1[[#This Row],[建築年度
（西暦）]]</f>
        <v>32</v>
      </c>
      <c r="N44" s="7" t="s">
        <v>45</v>
      </c>
      <c r="O44" s="6">
        <v>300.95999999999998</v>
      </c>
      <c r="P44" s="7" t="s">
        <v>38</v>
      </c>
      <c r="Q44" s="15">
        <v>1169</v>
      </c>
      <c r="R44" s="7" t="s">
        <v>454</v>
      </c>
      <c r="S44" s="11"/>
      <c r="T44" s="7"/>
      <c r="U44" s="7"/>
      <c r="V44" s="7"/>
      <c r="W44" s="7"/>
      <c r="X44" s="7"/>
      <c r="Y44" s="7"/>
      <c r="Z44" s="17" t="s">
        <v>448</v>
      </c>
    </row>
    <row r="45" spans="1:26" s="5" customFormat="1" ht="16.5" customHeight="1" x14ac:dyDescent="0.15">
      <c r="A45" s="33" t="s">
        <v>163</v>
      </c>
      <c r="B45" s="6" t="s">
        <v>164</v>
      </c>
      <c r="C45" s="6" t="s">
        <v>148</v>
      </c>
      <c r="D45" s="6" t="s">
        <v>165</v>
      </c>
      <c r="E45" s="6" t="s">
        <v>94</v>
      </c>
      <c r="F45" s="6" t="s">
        <v>391</v>
      </c>
      <c r="G45" s="39" t="s">
        <v>15</v>
      </c>
      <c r="H45" s="7" t="s">
        <v>381</v>
      </c>
      <c r="I45" s="7"/>
      <c r="J45" s="36" t="s">
        <v>120</v>
      </c>
      <c r="K45" s="11" t="s">
        <v>95</v>
      </c>
      <c r="L45" s="7">
        <v>1982</v>
      </c>
      <c r="M45" s="19">
        <f>$M$2-テーブル1[[#This Row],[建築年度
（西暦）]]</f>
        <v>42</v>
      </c>
      <c r="N45" s="7" t="s">
        <v>24</v>
      </c>
      <c r="O45" s="6">
        <v>80</v>
      </c>
      <c r="P45" s="7" t="s">
        <v>16</v>
      </c>
      <c r="Q45" s="15" t="s">
        <v>386</v>
      </c>
      <c r="R45" s="7" t="s">
        <v>16</v>
      </c>
      <c r="S45" s="11"/>
      <c r="T45" s="7"/>
      <c r="U45" s="7"/>
      <c r="V45" s="7"/>
      <c r="W45" s="7"/>
      <c r="X45" s="7"/>
      <c r="Y45" s="7"/>
      <c r="Z45" s="17"/>
    </row>
    <row r="46" spans="1:26" s="5" customFormat="1" ht="16.5" customHeight="1" x14ac:dyDescent="0.15">
      <c r="A46" s="33" t="s">
        <v>166</v>
      </c>
      <c r="B46" s="19" t="s">
        <v>446</v>
      </c>
      <c r="C46" s="6" t="s">
        <v>148</v>
      </c>
      <c r="D46" s="6" t="s">
        <v>165</v>
      </c>
      <c r="E46" s="6" t="s">
        <v>101</v>
      </c>
      <c r="F46" s="6" t="s">
        <v>389</v>
      </c>
      <c r="G46" s="39" t="s">
        <v>15</v>
      </c>
      <c r="H46" s="7" t="s">
        <v>382</v>
      </c>
      <c r="I46" s="7"/>
      <c r="J46" s="36" t="s">
        <v>459</v>
      </c>
      <c r="K46" s="11" t="s">
        <v>102</v>
      </c>
      <c r="L46" s="7">
        <v>1978</v>
      </c>
      <c r="M46" s="19">
        <f>$M$2-テーブル1[[#This Row],[建築年度
（西暦）]]</f>
        <v>46</v>
      </c>
      <c r="N46" s="7" t="s">
        <v>24</v>
      </c>
      <c r="O46" s="6">
        <v>75</v>
      </c>
      <c r="P46" s="7" t="s">
        <v>16</v>
      </c>
      <c r="Q46" s="15" t="s">
        <v>386</v>
      </c>
      <c r="R46" s="7" t="s">
        <v>16</v>
      </c>
      <c r="S46" s="11"/>
      <c r="T46" s="7"/>
      <c r="U46" s="7"/>
      <c r="V46" s="7"/>
      <c r="W46" s="7"/>
      <c r="X46" s="7"/>
      <c r="Y46" s="7"/>
      <c r="Z46" s="17"/>
    </row>
    <row r="47" spans="1:26" s="5" customFormat="1" ht="16.5" customHeight="1" x14ac:dyDescent="0.15">
      <c r="A47" s="33" t="s">
        <v>167</v>
      </c>
      <c r="B47" s="6" t="s">
        <v>168</v>
      </c>
      <c r="C47" s="6" t="s">
        <v>148</v>
      </c>
      <c r="D47" s="6" t="s">
        <v>165</v>
      </c>
      <c r="E47" s="6" t="s">
        <v>169</v>
      </c>
      <c r="F47" s="6" t="s">
        <v>393</v>
      </c>
      <c r="G47" s="39" t="s">
        <v>44</v>
      </c>
      <c r="H47" s="7"/>
      <c r="I47" s="7"/>
      <c r="J47" s="36" t="s">
        <v>120</v>
      </c>
      <c r="K47" s="11" t="s">
        <v>170</v>
      </c>
      <c r="L47" s="7">
        <v>1990</v>
      </c>
      <c r="M47" s="19">
        <f>$M$2-テーブル1[[#This Row],[建築年度
（西暦）]]</f>
        <v>34</v>
      </c>
      <c r="N47" s="7" t="s">
        <v>84</v>
      </c>
      <c r="O47" s="6">
        <v>104.34</v>
      </c>
      <c r="P47" s="7" t="s">
        <v>16</v>
      </c>
      <c r="Q47" s="15">
        <v>592.21</v>
      </c>
      <c r="R47" s="39" t="s">
        <v>38</v>
      </c>
      <c r="S47" s="11"/>
      <c r="T47" s="7"/>
      <c r="U47" s="7"/>
      <c r="V47" s="7"/>
      <c r="W47" s="7"/>
      <c r="X47" s="7"/>
      <c r="Y47" s="7"/>
      <c r="Z47" s="17"/>
    </row>
    <row r="48" spans="1:26" s="5" customFormat="1" ht="16.5" customHeight="1" x14ac:dyDescent="0.15">
      <c r="A48" s="33" t="s">
        <v>171</v>
      </c>
      <c r="B48" s="6" t="s">
        <v>172</v>
      </c>
      <c r="C48" s="6" t="s">
        <v>173</v>
      </c>
      <c r="D48" s="6" t="s">
        <v>165</v>
      </c>
      <c r="E48" s="6" t="s">
        <v>28</v>
      </c>
      <c r="F48" s="6" t="s">
        <v>388</v>
      </c>
      <c r="G48" s="39" t="s">
        <v>15</v>
      </c>
      <c r="H48" s="7" t="s">
        <v>379</v>
      </c>
      <c r="I48" s="7"/>
      <c r="J48" s="36" t="s">
        <v>91</v>
      </c>
      <c r="K48" s="11" t="s">
        <v>29</v>
      </c>
      <c r="L48" s="7">
        <v>1988</v>
      </c>
      <c r="M48" s="19">
        <f>$M$2-テーブル1[[#This Row],[建築年度
（西暦）]]</f>
        <v>36</v>
      </c>
      <c r="N48" s="7" t="s">
        <v>24</v>
      </c>
      <c r="O48" s="6">
        <v>508.33</v>
      </c>
      <c r="P48" s="7" t="s">
        <v>16</v>
      </c>
      <c r="Q48" s="15" t="s">
        <v>386</v>
      </c>
      <c r="R48" s="7" t="s">
        <v>454</v>
      </c>
      <c r="S48" s="11"/>
      <c r="T48" s="7"/>
      <c r="U48" s="7"/>
      <c r="V48" s="7"/>
      <c r="W48" s="7"/>
      <c r="X48" s="7"/>
      <c r="Y48" s="7"/>
      <c r="Z48" s="17"/>
    </row>
    <row r="49" spans="1:26" s="5" customFormat="1" ht="16.5" customHeight="1" x14ac:dyDescent="0.15">
      <c r="A49" s="33" t="s">
        <v>174</v>
      </c>
      <c r="B49" s="6" t="s">
        <v>175</v>
      </c>
      <c r="C49" s="6" t="s">
        <v>173</v>
      </c>
      <c r="D49" s="6" t="s">
        <v>165</v>
      </c>
      <c r="E49" s="6" t="s">
        <v>32</v>
      </c>
      <c r="F49" s="6" t="s">
        <v>389</v>
      </c>
      <c r="G49" s="39" t="s">
        <v>15</v>
      </c>
      <c r="H49" s="7" t="s">
        <v>380</v>
      </c>
      <c r="I49" s="7"/>
      <c r="J49" s="36" t="s">
        <v>91</v>
      </c>
      <c r="K49" s="11" t="s">
        <v>33</v>
      </c>
      <c r="L49" s="7">
        <v>1995</v>
      </c>
      <c r="M49" s="19">
        <f>$M$2-テーブル1[[#This Row],[建築年度
（西暦）]]</f>
        <v>29</v>
      </c>
      <c r="N49" s="7" t="s">
        <v>17</v>
      </c>
      <c r="O49" s="6">
        <v>461.36</v>
      </c>
      <c r="P49" s="7" t="s">
        <v>16</v>
      </c>
      <c r="Q49" s="15" t="s">
        <v>386</v>
      </c>
      <c r="R49" s="7" t="s">
        <v>454</v>
      </c>
      <c r="S49" s="11"/>
      <c r="T49" s="7"/>
      <c r="U49" s="7"/>
      <c r="V49" s="7"/>
      <c r="W49" s="7"/>
      <c r="X49" s="7"/>
      <c r="Y49" s="7"/>
      <c r="Z49" s="17"/>
    </row>
    <row r="50" spans="1:26" s="5" customFormat="1" ht="16.5" customHeight="1" x14ac:dyDescent="0.15">
      <c r="A50" s="33" t="s">
        <v>176</v>
      </c>
      <c r="B50" s="6" t="s">
        <v>177</v>
      </c>
      <c r="C50" s="6" t="s">
        <v>173</v>
      </c>
      <c r="D50" s="6" t="s">
        <v>165</v>
      </c>
      <c r="E50" s="6" t="s">
        <v>113</v>
      </c>
      <c r="F50" s="6" t="s">
        <v>389</v>
      </c>
      <c r="G50" s="39" t="s">
        <v>15</v>
      </c>
      <c r="H50" s="7" t="s">
        <v>383</v>
      </c>
      <c r="I50" s="7"/>
      <c r="J50" s="36" t="s">
        <v>91</v>
      </c>
      <c r="K50" s="11" t="s">
        <v>49</v>
      </c>
      <c r="L50" s="7">
        <v>1998</v>
      </c>
      <c r="M50" s="19">
        <f>$M$2-テーブル1[[#This Row],[建築年度
（西暦）]]</f>
        <v>26</v>
      </c>
      <c r="N50" s="7" t="s">
        <v>17</v>
      </c>
      <c r="O50" s="6">
        <v>413.84</v>
      </c>
      <c r="P50" s="7" t="s">
        <v>114</v>
      </c>
      <c r="Q50" s="15" t="s">
        <v>386</v>
      </c>
      <c r="R50" s="7" t="s">
        <v>38</v>
      </c>
      <c r="S50" s="11"/>
      <c r="T50" s="7"/>
      <c r="U50" s="7"/>
      <c r="V50" s="7"/>
      <c r="W50" s="7"/>
      <c r="X50" s="7"/>
      <c r="Y50" s="7"/>
      <c r="Z50" s="17"/>
    </row>
    <row r="51" spans="1:26" s="5" customFormat="1" ht="16.5" customHeight="1" x14ac:dyDescent="0.15">
      <c r="A51" s="33" t="s">
        <v>178</v>
      </c>
      <c r="B51" s="6" t="s">
        <v>179</v>
      </c>
      <c r="C51" s="6" t="s">
        <v>173</v>
      </c>
      <c r="D51" s="6" t="s">
        <v>165</v>
      </c>
      <c r="E51" s="6" t="s">
        <v>180</v>
      </c>
      <c r="F51" s="6" t="s">
        <v>397</v>
      </c>
      <c r="G51" s="39" t="s">
        <v>44</v>
      </c>
      <c r="H51" s="7"/>
      <c r="I51" s="7"/>
      <c r="J51" s="36" t="s">
        <v>91</v>
      </c>
      <c r="K51" s="11" t="s">
        <v>102</v>
      </c>
      <c r="L51" s="7">
        <v>1978</v>
      </c>
      <c r="M51" s="19">
        <f>$M$2-テーブル1[[#This Row],[建築年度
（西暦）]]</f>
        <v>46</v>
      </c>
      <c r="N51" s="7" t="s">
        <v>24</v>
      </c>
      <c r="O51" s="6">
        <v>2545.2979999999998</v>
      </c>
      <c r="P51" s="7" t="s">
        <v>16</v>
      </c>
      <c r="Q51" s="15">
        <v>4533.6000000000004</v>
      </c>
      <c r="R51" s="7" t="s">
        <v>16</v>
      </c>
      <c r="S51" s="11"/>
      <c r="T51" s="7"/>
      <c r="U51" s="7"/>
      <c r="V51" s="7"/>
      <c r="W51" s="7"/>
      <c r="X51" s="7"/>
      <c r="Y51" s="7"/>
      <c r="Z51" s="17"/>
    </row>
    <row r="52" spans="1:26" s="5" customFormat="1" ht="16.5" customHeight="1" x14ac:dyDescent="0.15">
      <c r="A52" s="33" t="s">
        <v>181</v>
      </c>
      <c r="B52" s="6" t="s">
        <v>182</v>
      </c>
      <c r="C52" s="6" t="s">
        <v>183</v>
      </c>
      <c r="D52" s="6" t="s">
        <v>165</v>
      </c>
      <c r="E52" s="6" t="s">
        <v>22</v>
      </c>
      <c r="F52" s="6" t="s">
        <v>390</v>
      </c>
      <c r="G52" s="39" t="s">
        <v>15</v>
      </c>
      <c r="H52" s="7" t="s">
        <v>378</v>
      </c>
      <c r="I52" s="7"/>
      <c r="J52" s="36" t="s">
        <v>18</v>
      </c>
      <c r="K52" s="11" t="s">
        <v>23</v>
      </c>
      <c r="L52" s="7">
        <v>1975</v>
      </c>
      <c r="M52" s="19">
        <f>$M$2-テーブル1[[#This Row],[建築年度
（西暦）]]</f>
        <v>49</v>
      </c>
      <c r="N52" s="7" t="s">
        <v>24</v>
      </c>
      <c r="O52" s="6">
        <v>265.7</v>
      </c>
      <c r="P52" s="7" t="s">
        <v>16</v>
      </c>
      <c r="Q52" s="15" t="s">
        <v>386</v>
      </c>
      <c r="R52" s="7" t="s">
        <v>16</v>
      </c>
      <c r="S52" s="11"/>
      <c r="T52" s="7"/>
      <c r="U52" s="7"/>
      <c r="V52" s="7"/>
      <c r="W52" s="7"/>
      <c r="X52" s="7"/>
      <c r="Y52" s="7"/>
      <c r="Z52" s="17"/>
    </row>
    <row r="53" spans="1:26" s="5" customFormat="1" ht="16.5" customHeight="1" x14ac:dyDescent="0.15">
      <c r="A53" s="33" t="s">
        <v>184</v>
      </c>
      <c r="B53" s="6" t="s">
        <v>185</v>
      </c>
      <c r="C53" s="6" t="s">
        <v>183</v>
      </c>
      <c r="D53" s="6" t="s">
        <v>165</v>
      </c>
      <c r="E53" s="6" t="s">
        <v>186</v>
      </c>
      <c r="F53" s="6" t="s">
        <v>389</v>
      </c>
      <c r="G53" s="39" t="s">
        <v>44</v>
      </c>
      <c r="H53" s="7"/>
      <c r="I53" s="7"/>
      <c r="J53" s="36" t="s">
        <v>18</v>
      </c>
      <c r="K53" s="11" t="s">
        <v>187</v>
      </c>
      <c r="L53" s="7">
        <v>1981</v>
      </c>
      <c r="M53" s="19">
        <f>$M$2-テーブル1[[#This Row],[建築年度
（西暦）]]</f>
        <v>43</v>
      </c>
      <c r="N53" s="7" t="s">
        <v>24</v>
      </c>
      <c r="O53" s="6">
        <v>49</v>
      </c>
      <c r="P53" s="39" t="s">
        <v>16</v>
      </c>
      <c r="Q53" s="15">
        <v>500</v>
      </c>
      <c r="R53" s="39" t="s">
        <v>454</v>
      </c>
      <c r="S53" s="11"/>
      <c r="T53" s="7"/>
      <c r="U53" s="7"/>
      <c r="V53" s="7"/>
      <c r="W53" s="7"/>
      <c r="X53" s="7"/>
      <c r="Y53" s="7"/>
      <c r="Z53" s="17"/>
    </row>
    <row r="54" spans="1:26" s="5" customFormat="1" ht="16.5" customHeight="1" x14ac:dyDescent="0.15">
      <c r="A54" s="33" t="s">
        <v>189</v>
      </c>
      <c r="B54" s="6" t="s">
        <v>190</v>
      </c>
      <c r="C54" s="6" t="s">
        <v>183</v>
      </c>
      <c r="D54" s="6" t="s">
        <v>165</v>
      </c>
      <c r="E54" s="6" t="s">
        <v>191</v>
      </c>
      <c r="F54" s="6" t="s">
        <v>397</v>
      </c>
      <c r="G54" s="39" t="s">
        <v>44</v>
      </c>
      <c r="H54" s="7"/>
      <c r="I54" s="7"/>
      <c r="J54" s="36" t="s">
        <v>18</v>
      </c>
      <c r="K54" s="11" t="s">
        <v>192</v>
      </c>
      <c r="L54" s="7">
        <v>1979</v>
      </c>
      <c r="M54" s="19">
        <f>$M$2-テーブル1[[#This Row],[建築年度
（西暦）]]</f>
        <v>45</v>
      </c>
      <c r="N54" s="7" t="s">
        <v>84</v>
      </c>
      <c r="O54" s="6">
        <v>132.5</v>
      </c>
      <c r="P54" s="7" t="s">
        <v>16</v>
      </c>
      <c r="Q54" s="15">
        <v>521.70000000000005</v>
      </c>
      <c r="R54" s="7" t="s">
        <v>16</v>
      </c>
      <c r="S54" s="11"/>
      <c r="T54" s="7"/>
      <c r="U54" s="7"/>
      <c r="V54" s="7"/>
      <c r="W54" s="7"/>
      <c r="X54" s="7"/>
      <c r="Y54" s="7"/>
      <c r="Z54" s="17"/>
    </row>
    <row r="55" spans="1:26" s="5" customFormat="1" ht="16.5" customHeight="1" x14ac:dyDescent="0.15">
      <c r="A55" s="33" t="s">
        <v>193</v>
      </c>
      <c r="B55" s="6" t="s">
        <v>194</v>
      </c>
      <c r="C55" s="6" t="s">
        <v>183</v>
      </c>
      <c r="D55" s="6" t="s">
        <v>165</v>
      </c>
      <c r="E55" s="6" t="s">
        <v>195</v>
      </c>
      <c r="F55" s="6" t="s">
        <v>389</v>
      </c>
      <c r="G55" s="39" t="s">
        <v>44</v>
      </c>
      <c r="H55" s="7"/>
      <c r="I55" s="7"/>
      <c r="J55" s="36" t="s">
        <v>18</v>
      </c>
      <c r="K55" s="11" t="s">
        <v>23</v>
      </c>
      <c r="L55" s="7">
        <v>1975</v>
      </c>
      <c r="M55" s="19">
        <f>$M$2-テーブル1[[#This Row],[建築年度
（西暦）]]</f>
        <v>49</v>
      </c>
      <c r="N55" s="7" t="s">
        <v>84</v>
      </c>
      <c r="O55" s="6">
        <v>105.99</v>
      </c>
      <c r="P55" s="7" t="s">
        <v>16</v>
      </c>
      <c r="Q55" s="15" t="s">
        <v>399</v>
      </c>
      <c r="R55" s="7" t="s">
        <v>16</v>
      </c>
      <c r="S55" s="11"/>
      <c r="T55" s="7"/>
      <c r="U55" s="7"/>
      <c r="V55" s="7"/>
      <c r="W55" s="7"/>
      <c r="X55" s="7"/>
      <c r="Y55" s="7"/>
      <c r="Z55" s="17"/>
    </row>
    <row r="56" spans="1:26" s="5" customFormat="1" ht="16.5" customHeight="1" x14ac:dyDescent="0.15">
      <c r="A56" s="33" t="s">
        <v>196</v>
      </c>
      <c r="B56" s="6" t="s">
        <v>197</v>
      </c>
      <c r="C56" s="6" t="s">
        <v>183</v>
      </c>
      <c r="D56" s="6" t="s">
        <v>165</v>
      </c>
      <c r="E56" s="6" t="s">
        <v>198</v>
      </c>
      <c r="F56" s="6" t="s">
        <v>389</v>
      </c>
      <c r="G56" s="39" t="s">
        <v>44</v>
      </c>
      <c r="H56" s="7"/>
      <c r="I56" s="7"/>
      <c r="J56" s="36" t="s">
        <v>18</v>
      </c>
      <c r="K56" s="11" t="s">
        <v>187</v>
      </c>
      <c r="L56" s="7">
        <v>1981</v>
      </c>
      <c r="M56" s="19">
        <f>$M$2-テーブル1[[#This Row],[建築年度
（西暦）]]</f>
        <v>43</v>
      </c>
      <c r="N56" s="7" t="s">
        <v>84</v>
      </c>
      <c r="O56" s="6">
        <v>87.69</v>
      </c>
      <c r="P56" s="7" t="s">
        <v>16</v>
      </c>
      <c r="Q56" s="15" t="s">
        <v>400</v>
      </c>
      <c r="R56" s="7" t="s">
        <v>16</v>
      </c>
      <c r="S56" s="11"/>
      <c r="T56" s="7"/>
      <c r="U56" s="7"/>
      <c r="V56" s="7"/>
      <c r="W56" s="7"/>
      <c r="X56" s="7"/>
      <c r="Y56" s="7"/>
      <c r="Z56" s="17"/>
    </row>
    <row r="57" spans="1:26" s="5" customFormat="1" ht="16.5" customHeight="1" x14ac:dyDescent="0.15">
      <c r="A57" s="33" t="s">
        <v>199</v>
      </c>
      <c r="B57" s="6" t="s">
        <v>200</v>
      </c>
      <c r="C57" s="6" t="s">
        <v>183</v>
      </c>
      <c r="D57" s="6" t="s">
        <v>165</v>
      </c>
      <c r="E57" s="6" t="s">
        <v>180</v>
      </c>
      <c r="F57" s="6" t="s">
        <v>397</v>
      </c>
      <c r="G57" s="39" t="s">
        <v>44</v>
      </c>
      <c r="H57" s="7"/>
      <c r="I57" s="7"/>
      <c r="J57" s="36" t="s">
        <v>460</v>
      </c>
      <c r="K57" s="11" t="s">
        <v>57</v>
      </c>
      <c r="L57" s="7">
        <v>1985</v>
      </c>
      <c r="M57" s="19">
        <f>$M$2-テーブル1[[#This Row],[建築年度
（西暦）]]</f>
        <v>39</v>
      </c>
      <c r="N57" s="7" t="s">
        <v>24</v>
      </c>
      <c r="O57" s="6">
        <v>3468.5</v>
      </c>
      <c r="P57" s="7" t="s">
        <v>16</v>
      </c>
      <c r="Q57" s="15">
        <v>5379</v>
      </c>
      <c r="R57" s="7" t="s">
        <v>441</v>
      </c>
      <c r="S57" s="11"/>
      <c r="T57" s="7"/>
      <c r="U57" s="7"/>
      <c r="V57" s="7"/>
      <c r="W57" s="7"/>
      <c r="X57" s="7" t="s">
        <v>423</v>
      </c>
      <c r="Y57" s="7"/>
      <c r="Z57" s="17"/>
    </row>
    <row r="58" spans="1:26" s="5" customFormat="1" ht="16.5" customHeight="1" x14ac:dyDescent="0.15">
      <c r="A58" s="33" t="s">
        <v>201</v>
      </c>
      <c r="B58" s="6" t="s">
        <v>202</v>
      </c>
      <c r="C58" s="6" t="s">
        <v>203</v>
      </c>
      <c r="D58" s="6" t="s">
        <v>204</v>
      </c>
      <c r="E58" s="6" t="s">
        <v>205</v>
      </c>
      <c r="F58" s="8" t="s">
        <v>404</v>
      </c>
      <c r="G58" s="39" t="s">
        <v>44</v>
      </c>
      <c r="H58" s="7"/>
      <c r="I58" s="7"/>
      <c r="J58" s="37" t="s">
        <v>18</v>
      </c>
      <c r="K58" s="11" t="s">
        <v>207</v>
      </c>
      <c r="L58" s="7">
        <v>1970</v>
      </c>
      <c r="M58" s="19">
        <f>$M$2-テーブル1[[#This Row],[建築年度
（西暦）]]</f>
        <v>54</v>
      </c>
      <c r="N58" s="7" t="s">
        <v>24</v>
      </c>
      <c r="O58" s="6">
        <v>6173</v>
      </c>
      <c r="P58" s="7" t="s">
        <v>16</v>
      </c>
      <c r="Q58" s="15">
        <v>12783</v>
      </c>
      <c r="R58" s="7" t="s">
        <v>16</v>
      </c>
      <c r="S58" s="11"/>
      <c r="T58" s="7" t="s">
        <v>423</v>
      </c>
      <c r="U58" s="7" t="s">
        <v>423</v>
      </c>
      <c r="V58" s="7"/>
      <c r="W58" s="7"/>
      <c r="X58" s="7"/>
      <c r="Y58" s="7"/>
      <c r="Z58" s="17"/>
    </row>
    <row r="59" spans="1:26" s="5" customFormat="1" ht="16.5" customHeight="1" x14ac:dyDescent="0.15">
      <c r="A59" s="33" t="s">
        <v>208</v>
      </c>
      <c r="B59" s="6" t="s">
        <v>209</v>
      </c>
      <c r="C59" s="6" t="s">
        <v>203</v>
      </c>
      <c r="D59" s="6" t="s">
        <v>204</v>
      </c>
      <c r="E59" s="6" t="s">
        <v>210</v>
      </c>
      <c r="F59" s="6" t="s">
        <v>393</v>
      </c>
      <c r="G59" s="39" t="s">
        <v>44</v>
      </c>
      <c r="H59" s="7"/>
      <c r="I59" s="7"/>
      <c r="J59" s="36" t="s">
        <v>18</v>
      </c>
      <c r="K59" s="11" t="s">
        <v>206</v>
      </c>
      <c r="L59" s="7">
        <v>1969</v>
      </c>
      <c r="M59" s="19">
        <f>$M$2-テーブル1[[#This Row],[建築年度
（西暦）]]</f>
        <v>55</v>
      </c>
      <c r="N59" s="7" t="s">
        <v>24</v>
      </c>
      <c r="O59" s="6">
        <v>6121</v>
      </c>
      <c r="P59" s="7" t="s">
        <v>16</v>
      </c>
      <c r="Q59" s="15">
        <v>14421</v>
      </c>
      <c r="R59" s="7" t="s">
        <v>16</v>
      </c>
      <c r="S59" s="11"/>
      <c r="T59" s="7" t="s">
        <v>423</v>
      </c>
      <c r="U59" s="7" t="s">
        <v>423</v>
      </c>
      <c r="V59" s="7"/>
      <c r="W59" s="7"/>
      <c r="X59" s="7"/>
      <c r="Y59" s="7"/>
      <c r="Z59" s="17"/>
    </row>
    <row r="60" spans="1:26" s="5" customFormat="1" ht="16.5" customHeight="1" x14ac:dyDescent="0.15">
      <c r="A60" s="33" t="s">
        <v>211</v>
      </c>
      <c r="B60" s="6" t="s">
        <v>212</v>
      </c>
      <c r="C60" s="6" t="s">
        <v>203</v>
      </c>
      <c r="D60" s="6" t="s">
        <v>204</v>
      </c>
      <c r="E60" s="6" t="s">
        <v>198</v>
      </c>
      <c r="F60" s="6" t="s">
        <v>389</v>
      </c>
      <c r="G60" s="39" t="s">
        <v>44</v>
      </c>
      <c r="H60" s="7"/>
      <c r="I60" s="7"/>
      <c r="J60" s="36" t="s">
        <v>18</v>
      </c>
      <c r="K60" s="11" t="s">
        <v>213</v>
      </c>
      <c r="L60" s="7">
        <v>1972</v>
      </c>
      <c r="M60" s="19">
        <f>$M$2-テーブル1[[#This Row],[建築年度
（西暦）]]</f>
        <v>52</v>
      </c>
      <c r="N60" s="7" t="s">
        <v>24</v>
      </c>
      <c r="O60" s="6">
        <v>6474</v>
      </c>
      <c r="P60" s="7" t="s">
        <v>16</v>
      </c>
      <c r="Q60" s="15">
        <v>11870</v>
      </c>
      <c r="R60" s="7" t="s">
        <v>16</v>
      </c>
      <c r="S60" s="11"/>
      <c r="T60" s="7" t="s">
        <v>423</v>
      </c>
      <c r="U60" s="7" t="s">
        <v>423</v>
      </c>
      <c r="V60" s="7"/>
      <c r="W60" s="7"/>
      <c r="X60" s="7"/>
      <c r="Y60" s="7"/>
      <c r="Z60" s="17"/>
    </row>
    <row r="61" spans="1:26" s="5" customFormat="1" ht="16.5" customHeight="1" x14ac:dyDescent="0.15">
      <c r="A61" s="33" t="s">
        <v>214</v>
      </c>
      <c r="B61" s="6" t="s">
        <v>215</v>
      </c>
      <c r="C61" s="6" t="s">
        <v>203</v>
      </c>
      <c r="D61" s="6" t="s">
        <v>204</v>
      </c>
      <c r="E61" s="6" t="s">
        <v>216</v>
      </c>
      <c r="F61" s="6" t="s">
        <v>389</v>
      </c>
      <c r="G61" s="39" t="s">
        <v>44</v>
      </c>
      <c r="H61" s="7"/>
      <c r="I61" s="7"/>
      <c r="J61" s="36" t="s">
        <v>18</v>
      </c>
      <c r="K61" s="11" t="s">
        <v>217</v>
      </c>
      <c r="L61" s="7">
        <v>1964</v>
      </c>
      <c r="M61" s="19">
        <f>$M$2-テーブル1[[#This Row],[建築年度
（西暦）]]</f>
        <v>60</v>
      </c>
      <c r="N61" s="7" t="s">
        <v>24</v>
      </c>
      <c r="O61" s="6">
        <v>6871</v>
      </c>
      <c r="P61" s="7" t="s">
        <v>16</v>
      </c>
      <c r="Q61" s="15">
        <v>13188.44</v>
      </c>
      <c r="R61" s="7" t="s">
        <v>16</v>
      </c>
      <c r="S61" s="11"/>
      <c r="T61" s="7" t="s">
        <v>423</v>
      </c>
      <c r="U61" s="7" t="s">
        <v>423</v>
      </c>
      <c r="V61" s="7"/>
      <c r="W61" s="7"/>
      <c r="X61" s="7"/>
      <c r="Y61" s="7"/>
      <c r="Z61" s="17"/>
    </row>
    <row r="62" spans="1:26" s="5" customFormat="1" ht="16.5" customHeight="1" x14ac:dyDescent="0.15">
      <c r="A62" s="33" t="s">
        <v>218</v>
      </c>
      <c r="B62" s="6" t="s">
        <v>219</v>
      </c>
      <c r="C62" s="6" t="s">
        <v>203</v>
      </c>
      <c r="D62" s="6" t="s">
        <v>204</v>
      </c>
      <c r="E62" s="6" t="s">
        <v>220</v>
      </c>
      <c r="F62" s="6" t="s">
        <v>394</v>
      </c>
      <c r="G62" s="39" t="s">
        <v>44</v>
      </c>
      <c r="H62" s="7"/>
      <c r="I62" s="7"/>
      <c r="J62" s="36" t="s">
        <v>18</v>
      </c>
      <c r="K62" s="11" t="s">
        <v>221</v>
      </c>
      <c r="L62" s="7">
        <v>1965</v>
      </c>
      <c r="M62" s="19">
        <f>$M$2-テーブル1[[#This Row],[建築年度
（西暦）]]</f>
        <v>59</v>
      </c>
      <c r="N62" s="7" t="s">
        <v>24</v>
      </c>
      <c r="O62" s="6">
        <v>5861</v>
      </c>
      <c r="P62" s="7" t="s">
        <v>16</v>
      </c>
      <c r="Q62" s="15">
        <v>14939</v>
      </c>
      <c r="R62" s="7" t="s">
        <v>16</v>
      </c>
      <c r="S62" s="11"/>
      <c r="T62" s="7" t="s">
        <v>423</v>
      </c>
      <c r="U62" s="7" t="s">
        <v>423</v>
      </c>
      <c r="V62" s="7"/>
      <c r="W62" s="7"/>
      <c r="X62" s="7"/>
      <c r="Y62" s="7"/>
      <c r="Z62" s="17"/>
    </row>
    <row r="63" spans="1:26" s="5" customFormat="1" ht="16.5" customHeight="1" x14ac:dyDescent="0.15">
      <c r="A63" s="33" t="s">
        <v>222</v>
      </c>
      <c r="B63" s="6" t="s">
        <v>223</v>
      </c>
      <c r="C63" s="6" t="s">
        <v>203</v>
      </c>
      <c r="D63" s="6" t="s">
        <v>204</v>
      </c>
      <c r="E63" s="6" t="s">
        <v>224</v>
      </c>
      <c r="F63" s="6" t="s">
        <v>389</v>
      </c>
      <c r="G63" s="39" t="s">
        <v>44</v>
      </c>
      <c r="H63" s="7"/>
      <c r="I63" s="7"/>
      <c r="J63" s="36" t="s">
        <v>18</v>
      </c>
      <c r="K63" s="11" t="s">
        <v>225</v>
      </c>
      <c r="L63" s="7">
        <v>1968</v>
      </c>
      <c r="M63" s="19">
        <f>$M$2-テーブル1[[#This Row],[建築年度
（西暦）]]</f>
        <v>56</v>
      </c>
      <c r="N63" s="7" t="s">
        <v>24</v>
      </c>
      <c r="O63" s="6">
        <v>6869</v>
      </c>
      <c r="P63" s="7" t="s">
        <v>16</v>
      </c>
      <c r="Q63" s="15">
        <v>23267</v>
      </c>
      <c r="R63" s="7" t="s">
        <v>16</v>
      </c>
      <c r="S63" s="11"/>
      <c r="T63" s="7" t="s">
        <v>423</v>
      </c>
      <c r="U63" s="7" t="s">
        <v>423</v>
      </c>
      <c r="V63" s="7"/>
      <c r="W63" s="7"/>
      <c r="X63" s="7"/>
      <c r="Y63" s="7"/>
      <c r="Z63" s="17"/>
    </row>
    <row r="64" spans="1:26" s="5" customFormat="1" ht="16.5" customHeight="1" x14ac:dyDescent="0.15">
      <c r="A64" s="33" t="s">
        <v>226</v>
      </c>
      <c r="B64" s="6" t="s">
        <v>227</v>
      </c>
      <c r="C64" s="6" t="s">
        <v>203</v>
      </c>
      <c r="D64" s="6" t="s">
        <v>204</v>
      </c>
      <c r="E64" s="6" t="s">
        <v>228</v>
      </c>
      <c r="F64" s="6" t="s">
        <v>389</v>
      </c>
      <c r="G64" s="39" t="s">
        <v>44</v>
      </c>
      <c r="H64" s="7"/>
      <c r="I64" s="7"/>
      <c r="J64" s="36" t="s">
        <v>18</v>
      </c>
      <c r="K64" s="11" t="s">
        <v>207</v>
      </c>
      <c r="L64" s="7">
        <v>1970</v>
      </c>
      <c r="M64" s="19">
        <f>$M$2-テーブル1[[#This Row],[建築年度
（西暦）]]</f>
        <v>54</v>
      </c>
      <c r="N64" s="7" t="s">
        <v>24</v>
      </c>
      <c r="O64" s="6">
        <v>6511</v>
      </c>
      <c r="P64" s="7" t="s">
        <v>16</v>
      </c>
      <c r="Q64" s="15">
        <v>18114</v>
      </c>
      <c r="R64" s="7" t="s">
        <v>16</v>
      </c>
      <c r="S64" s="11"/>
      <c r="T64" s="7" t="s">
        <v>423</v>
      </c>
      <c r="U64" s="7"/>
      <c r="V64" s="7"/>
      <c r="W64" s="7"/>
      <c r="X64" s="7"/>
      <c r="Y64" s="7"/>
      <c r="Z64" s="17"/>
    </row>
    <row r="65" spans="1:26" s="5" customFormat="1" ht="16.5" customHeight="1" x14ac:dyDescent="0.15">
      <c r="A65" s="33" t="s">
        <v>229</v>
      </c>
      <c r="B65" s="6" t="s">
        <v>230</v>
      </c>
      <c r="C65" s="6" t="s">
        <v>203</v>
      </c>
      <c r="D65" s="6" t="s">
        <v>204</v>
      </c>
      <c r="E65" s="6" t="s">
        <v>231</v>
      </c>
      <c r="F65" s="6" t="s">
        <v>394</v>
      </c>
      <c r="G65" s="39" t="s">
        <v>44</v>
      </c>
      <c r="H65" s="7"/>
      <c r="I65" s="7"/>
      <c r="J65" s="36" t="s">
        <v>18</v>
      </c>
      <c r="K65" s="11" t="s">
        <v>213</v>
      </c>
      <c r="L65" s="7">
        <v>1972</v>
      </c>
      <c r="M65" s="19">
        <f>$M$2-テーブル1[[#This Row],[建築年度
（西暦）]]</f>
        <v>52</v>
      </c>
      <c r="N65" s="7" t="s">
        <v>24</v>
      </c>
      <c r="O65" s="6">
        <v>5421</v>
      </c>
      <c r="P65" s="7" t="s">
        <v>16</v>
      </c>
      <c r="Q65" s="15">
        <v>12933</v>
      </c>
      <c r="R65" s="7" t="s">
        <v>16</v>
      </c>
      <c r="S65" s="11"/>
      <c r="T65" s="7" t="s">
        <v>423</v>
      </c>
      <c r="U65" s="7"/>
      <c r="V65" s="7"/>
      <c r="W65" s="7"/>
      <c r="X65" s="7"/>
      <c r="Y65" s="7"/>
      <c r="Z65" s="17"/>
    </row>
    <row r="66" spans="1:26" s="5" customFormat="1" ht="16.5" customHeight="1" x14ac:dyDescent="0.15">
      <c r="A66" s="33" t="s">
        <v>232</v>
      </c>
      <c r="B66" s="6" t="s">
        <v>233</v>
      </c>
      <c r="C66" s="6" t="s">
        <v>203</v>
      </c>
      <c r="D66" s="6" t="s">
        <v>204</v>
      </c>
      <c r="E66" s="6" t="s">
        <v>234</v>
      </c>
      <c r="F66" s="6" t="s">
        <v>389</v>
      </c>
      <c r="G66" s="39" t="s">
        <v>44</v>
      </c>
      <c r="H66" s="7"/>
      <c r="I66" s="7"/>
      <c r="J66" s="36" t="s">
        <v>18</v>
      </c>
      <c r="K66" s="11" t="s">
        <v>235</v>
      </c>
      <c r="L66" s="7">
        <v>1974</v>
      </c>
      <c r="M66" s="19">
        <f>$M$2-テーブル1[[#This Row],[建築年度
（西暦）]]</f>
        <v>50</v>
      </c>
      <c r="N66" s="7" t="s">
        <v>24</v>
      </c>
      <c r="O66" s="6">
        <v>4426</v>
      </c>
      <c r="P66" s="7" t="s">
        <v>16</v>
      </c>
      <c r="Q66" s="15">
        <v>11764</v>
      </c>
      <c r="R66" s="7" t="s">
        <v>16</v>
      </c>
      <c r="S66" s="11"/>
      <c r="T66" s="7" t="s">
        <v>423</v>
      </c>
      <c r="U66" s="7" t="s">
        <v>423</v>
      </c>
      <c r="V66" s="7"/>
      <c r="W66" s="7"/>
      <c r="X66" s="7"/>
      <c r="Y66" s="7"/>
      <c r="Z66" s="17"/>
    </row>
    <row r="67" spans="1:26" s="5" customFormat="1" ht="16.5" customHeight="1" x14ac:dyDescent="0.15">
      <c r="A67" s="33" t="s">
        <v>236</v>
      </c>
      <c r="B67" s="6" t="s">
        <v>237</v>
      </c>
      <c r="C67" s="6" t="s">
        <v>203</v>
      </c>
      <c r="D67" s="6" t="s">
        <v>204</v>
      </c>
      <c r="E67" s="6" t="s">
        <v>238</v>
      </c>
      <c r="F67" s="6" t="s">
        <v>394</v>
      </c>
      <c r="G67" s="39" t="s">
        <v>44</v>
      </c>
      <c r="H67" s="7"/>
      <c r="I67" s="7"/>
      <c r="J67" s="36" t="s">
        <v>18</v>
      </c>
      <c r="K67" s="11" t="s">
        <v>23</v>
      </c>
      <c r="L67" s="7">
        <v>1975</v>
      </c>
      <c r="M67" s="19">
        <f>$M$2-テーブル1[[#This Row],[建築年度
（西暦）]]</f>
        <v>49</v>
      </c>
      <c r="N67" s="7" t="s">
        <v>24</v>
      </c>
      <c r="O67" s="6">
        <v>5697</v>
      </c>
      <c r="P67" s="7" t="s">
        <v>16</v>
      </c>
      <c r="Q67" s="15">
        <v>11662</v>
      </c>
      <c r="R67" s="7" t="s">
        <v>16</v>
      </c>
      <c r="S67" s="11"/>
      <c r="T67" s="7" t="s">
        <v>423</v>
      </c>
      <c r="U67" s="7" t="s">
        <v>423</v>
      </c>
      <c r="V67" s="7"/>
      <c r="W67" s="7"/>
      <c r="X67" s="7"/>
      <c r="Y67" s="7"/>
      <c r="Z67" s="17"/>
    </row>
    <row r="68" spans="1:26" s="5" customFormat="1" ht="16.5" customHeight="1" x14ac:dyDescent="0.15">
      <c r="A68" s="33" t="s">
        <v>239</v>
      </c>
      <c r="B68" s="6" t="s">
        <v>240</v>
      </c>
      <c r="C68" s="6" t="s">
        <v>203</v>
      </c>
      <c r="D68" s="6" t="s">
        <v>204</v>
      </c>
      <c r="E68" s="6" t="s">
        <v>241</v>
      </c>
      <c r="F68" s="6" t="s">
        <v>394</v>
      </c>
      <c r="G68" s="39" t="s">
        <v>44</v>
      </c>
      <c r="H68" s="7"/>
      <c r="I68" s="7"/>
      <c r="J68" s="36" t="s">
        <v>18</v>
      </c>
      <c r="K68" s="11" t="s">
        <v>23</v>
      </c>
      <c r="L68" s="7">
        <v>1975</v>
      </c>
      <c r="M68" s="19">
        <f>$M$2-テーブル1[[#This Row],[建築年度
（西暦）]]</f>
        <v>49</v>
      </c>
      <c r="N68" s="7" t="s">
        <v>24</v>
      </c>
      <c r="O68" s="6">
        <v>5655</v>
      </c>
      <c r="P68" s="7" t="s">
        <v>16</v>
      </c>
      <c r="Q68" s="15">
        <v>12021</v>
      </c>
      <c r="R68" s="7" t="s">
        <v>16</v>
      </c>
      <c r="S68" s="11"/>
      <c r="T68" s="7" t="s">
        <v>423</v>
      </c>
      <c r="U68" s="7" t="s">
        <v>423</v>
      </c>
      <c r="V68" s="7"/>
      <c r="W68" s="7"/>
      <c r="X68" s="7"/>
      <c r="Y68" s="7"/>
      <c r="Z68" s="17"/>
    </row>
    <row r="69" spans="1:26" s="5" customFormat="1" ht="16.5" customHeight="1" x14ac:dyDescent="0.15">
      <c r="A69" s="33" t="s">
        <v>242</v>
      </c>
      <c r="B69" s="6" t="s">
        <v>243</v>
      </c>
      <c r="C69" s="6" t="s">
        <v>203</v>
      </c>
      <c r="D69" s="6" t="s">
        <v>204</v>
      </c>
      <c r="E69" s="6" t="s">
        <v>244</v>
      </c>
      <c r="F69" s="6" t="s">
        <v>389</v>
      </c>
      <c r="G69" s="39" t="s">
        <v>44</v>
      </c>
      <c r="H69" s="7"/>
      <c r="I69" s="7"/>
      <c r="J69" s="36" t="s">
        <v>18</v>
      </c>
      <c r="K69" s="11" t="s">
        <v>90</v>
      </c>
      <c r="L69" s="7">
        <v>1977</v>
      </c>
      <c r="M69" s="19">
        <f>$M$2-テーブル1[[#This Row],[建築年度
（西暦）]]</f>
        <v>47</v>
      </c>
      <c r="N69" s="7" t="s">
        <v>24</v>
      </c>
      <c r="O69" s="6">
        <v>6297</v>
      </c>
      <c r="P69" s="7" t="s">
        <v>16</v>
      </c>
      <c r="Q69" s="15">
        <v>12356</v>
      </c>
      <c r="R69" s="7" t="s">
        <v>16</v>
      </c>
      <c r="S69" s="11"/>
      <c r="T69" s="7" t="s">
        <v>423</v>
      </c>
      <c r="U69" s="7"/>
      <c r="V69" s="7"/>
      <c r="W69" s="7"/>
      <c r="X69" s="7"/>
      <c r="Y69" s="7"/>
      <c r="Z69" s="17"/>
    </row>
    <row r="70" spans="1:26" s="5" customFormat="1" ht="16.5" customHeight="1" x14ac:dyDescent="0.15">
      <c r="A70" s="33" t="s">
        <v>245</v>
      </c>
      <c r="B70" s="6" t="s">
        <v>246</v>
      </c>
      <c r="C70" s="6" t="s">
        <v>203</v>
      </c>
      <c r="D70" s="6" t="s">
        <v>204</v>
      </c>
      <c r="E70" s="6" t="s">
        <v>247</v>
      </c>
      <c r="F70" s="6" t="s">
        <v>394</v>
      </c>
      <c r="G70" s="39" t="s">
        <v>44</v>
      </c>
      <c r="H70" s="7"/>
      <c r="I70" s="7"/>
      <c r="J70" s="36" t="s">
        <v>18</v>
      </c>
      <c r="K70" s="11" t="s">
        <v>90</v>
      </c>
      <c r="L70" s="7">
        <v>1977</v>
      </c>
      <c r="M70" s="19">
        <f>$M$2-テーブル1[[#This Row],[建築年度
（西暦）]]</f>
        <v>47</v>
      </c>
      <c r="N70" s="7" t="s">
        <v>24</v>
      </c>
      <c r="O70" s="6">
        <v>5657</v>
      </c>
      <c r="P70" s="7" t="s">
        <v>16</v>
      </c>
      <c r="Q70" s="15">
        <v>12423</v>
      </c>
      <c r="R70" s="7" t="s">
        <v>16</v>
      </c>
      <c r="S70" s="11"/>
      <c r="T70" s="7" t="s">
        <v>423</v>
      </c>
      <c r="U70" s="7"/>
      <c r="V70" s="7"/>
      <c r="W70" s="7"/>
      <c r="X70" s="7"/>
      <c r="Y70" s="7"/>
      <c r="Z70" s="17"/>
    </row>
    <row r="71" spans="1:26" s="5" customFormat="1" ht="16.5" customHeight="1" x14ac:dyDescent="0.15">
      <c r="A71" s="33" t="s">
        <v>248</v>
      </c>
      <c r="B71" s="6" t="s">
        <v>249</v>
      </c>
      <c r="C71" s="6" t="s">
        <v>203</v>
      </c>
      <c r="D71" s="6" t="s">
        <v>204</v>
      </c>
      <c r="E71" s="6" t="s">
        <v>250</v>
      </c>
      <c r="F71" s="6" t="s">
        <v>389</v>
      </c>
      <c r="G71" s="39" t="s">
        <v>44</v>
      </c>
      <c r="H71" s="7"/>
      <c r="I71" s="7"/>
      <c r="J71" s="36" t="s">
        <v>18</v>
      </c>
      <c r="K71" s="11" t="s">
        <v>251</v>
      </c>
      <c r="L71" s="7">
        <v>1967</v>
      </c>
      <c r="M71" s="19">
        <f>$M$2-テーブル1[[#This Row],[建築年度
（西暦）]]</f>
        <v>57</v>
      </c>
      <c r="N71" s="7" t="s">
        <v>24</v>
      </c>
      <c r="O71" s="6">
        <v>6942</v>
      </c>
      <c r="P71" s="7" t="s">
        <v>16</v>
      </c>
      <c r="Q71" s="15">
        <v>15094</v>
      </c>
      <c r="R71" s="7" t="s">
        <v>16</v>
      </c>
      <c r="S71" s="11"/>
      <c r="T71" s="7"/>
      <c r="U71" s="7"/>
      <c r="V71" s="7"/>
      <c r="W71" s="7"/>
      <c r="X71" s="7" t="s">
        <v>423</v>
      </c>
      <c r="Y71" s="7" t="s">
        <v>423</v>
      </c>
      <c r="Z71" s="17"/>
    </row>
    <row r="72" spans="1:26" s="5" customFormat="1" ht="16.5" customHeight="1" x14ac:dyDescent="0.15">
      <c r="A72" s="33" t="s">
        <v>252</v>
      </c>
      <c r="B72" s="6" t="s">
        <v>253</v>
      </c>
      <c r="C72" s="6" t="s">
        <v>203</v>
      </c>
      <c r="D72" s="6" t="s">
        <v>204</v>
      </c>
      <c r="E72" s="6" t="s">
        <v>254</v>
      </c>
      <c r="F72" s="6" t="s">
        <v>389</v>
      </c>
      <c r="G72" s="39" t="s">
        <v>44</v>
      </c>
      <c r="H72" s="7"/>
      <c r="I72" s="7"/>
      <c r="J72" s="36" t="s">
        <v>18</v>
      </c>
      <c r="K72" s="11" t="s">
        <v>255</v>
      </c>
      <c r="L72" s="7">
        <v>1963</v>
      </c>
      <c r="M72" s="19">
        <f>$M$2-テーブル1[[#This Row],[建築年度
（西暦）]]</f>
        <v>61</v>
      </c>
      <c r="N72" s="7" t="s">
        <v>24</v>
      </c>
      <c r="O72" s="6">
        <v>6520</v>
      </c>
      <c r="P72" s="7" t="s">
        <v>16</v>
      </c>
      <c r="Q72" s="15">
        <v>29208</v>
      </c>
      <c r="R72" s="7" t="s">
        <v>16</v>
      </c>
      <c r="S72" s="11"/>
      <c r="T72" s="7" t="s">
        <v>423</v>
      </c>
      <c r="U72" s="7" t="s">
        <v>423</v>
      </c>
      <c r="V72" s="7"/>
      <c r="W72" s="7"/>
      <c r="X72" s="7"/>
      <c r="Y72" s="7"/>
      <c r="Z72" s="17"/>
    </row>
    <row r="73" spans="1:26" s="5" customFormat="1" ht="16.5" customHeight="1" x14ac:dyDescent="0.15">
      <c r="A73" s="33" t="s">
        <v>256</v>
      </c>
      <c r="B73" s="6" t="s">
        <v>257</v>
      </c>
      <c r="C73" s="6" t="s">
        <v>203</v>
      </c>
      <c r="D73" s="6" t="s">
        <v>204</v>
      </c>
      <c r="E73" s="6" t="s">
        <v>258</v>
      </c>
      <c r="F73" s="6" t="s">
        <v>389</v>
      </c>
      <c r="G73" s="39" t="s">
        <v>44</v>
      </c>
      <c r="H73" s="7"/>
      <c r="I73" s="7"/>
      <c r="J73" s="36" t="s">
        <v>18</v>
      </c>
      <c r="K73" s="11" t="s">
        <v>225</v>
      </c>
      <c r="L73" s="7">
        <v>1968</v>
      </c>
      <c r="M73" s="19">
        <f>$M$2-テーブル1[[#This Row],[建築年度
（西暦）]]</f>
        <v>56</v>
      </c>
      <c r="N73" s="7" t="s">
        <v>24</v>
      </c>
      <c r="O73" s="6">
        <v>7482</v>
      </c>
      <c r="P73" s="7" t="s">
        <v>16</v>
      </c>
      <c r="Q73" s="15">
        <v>33494</v>
      </c>
      <c r="R73" s="7" t="s">
        <v>16</v>
      </c>
      <c r="S73" s="11"/>
      <c r="T73" s="7" t="s">
        <v>423</v>
      </c>
      <c r="U73" s="7" t="s">
        <v>423</v>
      </c>
      <c r="V73" s="7"/>
      <c r="W73" s="7"/>
      <c r="X73" s="7"/>
      <c r="Y73" s="7"/>
      <c r="Z73" s="17"/>
    </row>
    <row r="74" spans="1:26" s="5" customFormat="1" ht="16.5" customHeight="1" x14ac:dyDescent="0.15">
      <c r="A74" s="33" t="s">
        <v>259</v>
      </c>
      <c r="B74" s="6" t="s">
        <v>260</v>
      </c>
      <c r="C74" s="6" t="s">
        <v>203</v>
      </c>
      <c r="D74" s="6" t="s">
        <v>204</v>
      </c>
      <c r="E74" s="6" t="s">
        <v>261</v>
      </c>
      <c r="F74" s="6" t="s">
        <v>394</v>
      </c>
      <c r="G74" s="39" t="s">
        <v>44</v>
      </c>
      <c r="H74" s="7"/>
      <c r="I74" s="7"/>
      <c r="J74" s="36" t="s">
        <v>18</v>
      </c>
      <c r="K74" s="11" t="s">
        <v>213</v>
      </c>
      <c r="L74" s="7">
        <v>1972</v>
      </c>
      <c r="M74" s="19">
        <f>$M$2-テーブル1[[#This Row],[建築年度
（西暦）]]</f>
        <v>52</v>
      </c>
      <c r="N74" s="7" t="s">
        <v>24</v>
      </c>
      <c r="O74" s="6">
        <v>6544</v>
      </c>
      <c r="P74" s="7" t="s">
        <v>16</v>
      </c>
      <c r="Q74" s="15">
        <v>12458</v>
      </c>
      <c r="R74" s="7" t="s">
        <v>16</v>
      </c>
      <c r="S74" s="11"/>
      <c r="T74" s="7" t="s">
        <v>423</v>
      </c>
      <c r="U74" s="7" t="s">
        <v>423</v>
      </c>
      <c r="V74" s="7"/>
      <c r="W74" s="7"/>
      <c r="X74" s="7"/>
      <c r="Y74" s="7"/>
      <c r="Z74" s="17"/>
    </row>
    <row r="75" spans="1:26" s="5" customFormat="1" ht="16.5" customHeight="1" x14ac:dyDescent="0.15">
      <c r="A75" s="33" t="s">
        <v>262</v>
      </c>
      <c r="B75" s="6" t="s">
        <v>263</v>
      </c>
      <c r="C75" s="6" t="s">
        <v>203</v>
      </c>
      <c r="D75" s="6" t="s">
        <v>204</v>
      </c>
      <c r="E75" s="6" t="s">
        <v>264</v>
      </c>
      <c r="F75" s="6" t="s">
        <v>405</v>
      </c>
      <c r="G75" s="39" t="s">
        <v>44</v>
      </c>
      <c r="H75" s="7"/>
      <c r="I75" s="7"/>
      <c r="J75" s="36" t="s">
        <v>18</v>
      </c>
      <c r="K75" s="11" t="s">
        <v>235</v>
      </c>
      <c r="L75" s="7">
        <v>1974</v>
      </c>
      <c r="M75" s="19">
        <f>$M$2-テーブル1[[#This Row],[建築年度
（西暦）]]</f>
        <v>50</v>
      </c>
      <c r="N75" s="7" t="s">
        <v>24</v>
      </c>
      <c r="O75" s="6">
        <v>5331</v>
      </c>
      <c r="P75" s="7" t="s">
        <v>16</v>
      </c>
      <c r="Q75" s="15">
        <v>17448</v>
      </c>
      <c r="R75" s="7" t="s">
        <v>16</v>
      </c>
      <c r="S75" s="11"/>
      <c r="T75" s="7"/>
      <c r="U75" s="7"/>
      <c r="V75" s="7"/>
      <c r="W75" s="7"/>
      <c r="X75" s="7"/>
      <c r="Y75" s="7" t="s">
        <v>423</v>
      </c>
      <c r="Z75" s="17"/>
    </row>
    <row r="76" spans="1:26" s="5" customFormat="1" ht="16.5" customHeight="1" x14ac:dyDescent="0.15">
      <c r="A76" s="33" t="s">
        <v>265</v>
      </c>
      <c r="B76" s="6" t="s">
        <v>266</v>
      </c>
      <c r="C76" s="6" t="s">
        <v>203</v>
      </c>
      <c r="D76" s="6" t="s">
        <v>204</v>
      </c>
      <c r="E76" s="6" t="s">
        <v>188</v>
      </c>
      <c r="F76" s="6" t="s">
        <v>394</v>
      </c>
      <c r="G76" s="39" t="s">
        <v>44</v>
      </c>
      <c r="H76" s="7"/>
      <c r="I76" s="7"/>
      <c r="J76" s="36" t="s">
        <v>18</v>
      </c>
      <c r="K76" s="11" t="s">
        <v>90</v>
      </c>
      <c r="L76" s="7">
        <v>1977</v>
      </c>
      <c r="M76" s="19">
        <f>$M$2-テーブル1[[#This Row],[建築年度
（西暦）]]</f>
        <v>47</v>
      </c>
      <c r="N76" s="7" t="s">
        <v>24</v>
      </c>
      <c r="O76" s="6">
        <v>7644</v>
      </c>
      <c r="P76" s="7" t="s">
        <v>16</v>
      </c>
      <c r="Q76" s="15">
        <v>14322</v>
      </c>
      <c r="R76" s="7" t="s">
        <v>16</v>
      </c>
      <c r="S76" s="11"/>
      <c r="T76" s="7" t="s">
        <v>423</v>
      </c>
      <c r="U76" s="7"/>
      <c r="V76" s="7"/>
      <c r="W76" s="7"/>
      <c r="X76" s="7"/>
      <c r="Y76" s="7"/>
      <c r="Z76" s="17"/>
    </row>
    <row r="77" spans="1:26" s="5" customFormat="1" ht="16.5" customHeight="1" x14ac:dyDescent="0.15">
      <c r="A77" s="33" t="s">
        <v>267</v>
      </c>
      <c r="B77" s="6" t="s">
        <v>268</v>
      </c>
      <c r="C77" s="6" t="s">
        <v>203</v>
      </c>
      <c r="D77" s="6" t="s">
        <v>204</v>
      </c>
      <c r="E77" s="6" t="s">
        <v>269</v>
      </c>
      <c r="F77" s="6" t="s">
        <v>394</v>
      </c>
      <c r="G77" s="39" t="s">
        <v>44</v>
      </c>
      <c r="H77" s="7"/>
      <c r="I77" s="7"/>
      <c r="J77" s="36" t="s">
        <v>18</v>
      </c>
      <c r="K77" s="11" t="s">
        <v>270</v>
      </c>
      <c r="L77" s="7">
        <v>1983</v>
      </c>
      <c r="M77" s="19">
        <f>$M$2-テーブル1[[#This Row],[建築年度
（西暦）]]</f>
        <v>41</v>
      </c>
      <c r="N77" s="7" t="s">
        <v>24</v>
      </c>
      <c r="O77" s="6">
        <v>6084</v>
      </c>
      <c r="P77" s="7" t="s">
        <v>16</v>
      </c>
      <c r="Q77" s="15">
        <v>12602</v>
      </c>
      <c r="R77" s="7" t="s">
        <v>16</v>
      </c>
      <c r="S77" s="11"/>
      <c r="T77" s="7" t="s">
        <v>423</v>
      </c>
      <c r="U77" s="7" t="s">
        <v>423</v>
      </c>
      <c r="V77" s="7"/>
      <c r="W77" s="7"/>
      <c r="X77" s="7"/>
      <c r="Y77" s="7"/>
      <c r="Z77" s="17"/>
    </row>
    <row r="78" spans="1:26" s="5" customFormat="1" ht="16.5" customHeight="1" x14ac:dyDescent="0.15">
      <c r="A78" s="33" t="s">
        <v>273</v>
      </c>
      <c r="B78" s="19" t="s">
        <v>444</v>
      </c>
      <c r="C78" s="6" t="s">
        <v>271</v>
      </c>
      <c r="D78" s="6" t="s">
        <v>204</v>
      </c>
      <c r="E78" s="6" t="s">
        <v>274</v>
      </c>
      <c r="F78" s="6" t="s">
        <v>406</v>
      </c>
      <c r="G78" s="39" t="s">
        <v>466</v>
      </c>
      <c r="H78" s="7" t="s">
        <v>445</v>
      </c>
      <c r="I78" s="7"/>
      <c r="J78" s="36" t="s">
        <v>18</v>
      </c>
      <c r="K78" s="11" t="s">
        <v>275</v>
      </c>
      <c r="L78" s="7">
        <v>1997</v>
      </c>
      <c r="M78" s="19">
        <f>$M$2-テーブル1[[#This Row],[建築年度
（西暦）]]</f>
        <v>27</v>
      </c>
      <c r="N78" s="7" t="s">
        <v>17</v>
      </c>
      <c r="O78" s="6">
        <v>495.3</v>
      </c>
      <c r="P78" s="7" t="s">
        <v>38</v>
      </c>
      <c r="Q78" s="15" t="s">
        <v>463</v>
      </c>
      <c r="R78" s="39" t="s">
        <v>454</v>
      </c>
      <c r="S78" s="11"/>
      <c r="T78" s="7"/>
      <c r="U78" s="7"/>
      <c r="V78" s="7"/>
      <c r="W78" s="7"/>
      <c r="X78" s="7"/>
      <c r="Y78" s="7"/>
      <c r="Z78" s="17"/>
    </row>
    <row r="79" spans="1:26" s="5" customFormat="1" ht="16.5" customHeight="1" x14ac:dyDescent="0.15">
      <c r="A79" s="33" t="s">
        <v>276</v>
      </c>
      <c r="B79" s="6" t="s">
        <v>442</v>
      </c>
      <c r="C79" s="6" t="s">
        <v>271</v>
      </c>
      <c r="D79" s="6" t="s">
        <v>204</v>
      </c>
      <c r="E79" s="6" t="s">
        <v>28</v>
      </c>
      <c r="F79" s="6" t="s">
        <v>388</v>
      </c>
      <c r="G79" s="39" t="s">
        <v>15</v>
      </c>
      <c r="H79" s="7" t="s">
        <v>379</v>
      </c>
      <c r="I79" s="7"/>
      <c r="J79" s="36" t="s">
        <v>18</v>
      </c>
      <c r="K79" s="11" t="s">
        <v>29</v>
      </c>
      <c r="L79" s="7">
        <v>1988</v>
      </c>
      <c r="M79" s="19">
        <f>$M$2-テーブル1[[#This Row],[建築年度
（西暦）]]</f>
        <v>36</v>
      </c>
      <c r="N79" s="7" t="s">
        <v>24</v>
      </c>
      <c r="O79" s="6">
        <v>120.34</v>
      </c>
      <c r="P79" s="7" t="s">
        <v>16</v>
      </c>
      <c r="Q79" s="15" t="s">
        <v>386</v>
      </c>
      <c r="R79" s="39" t="s">
        <v>456</v>
      </c>
      <c r="S79" s="11"/>
      <c r="T79" s="7"/>
      <c r="U79" s="7"/>
      <c r="V79" s="7"/>
      <c r="W79" s="7"/>
      <c r="X79" s="7"/>
      <c r="Y79" s="7"/>
      <c r="Z79" s="17"/>
    </row>
    <row r="80" spans="1:26" s="5" customFormat="1" ht="16.5" customHeight="1" x14ac:dyDescent="0.15">
      <c r="A80" s="33" t="s">
        <v>277</v>
      </c>
      <c r="B80" s="6" t="s">
        <v>278</v>
      </c>
      <c r="C80" s="6" t="s">
        <v>21</v>
      </c>
      <c r="D80" s="6" t="s">
        <v>279</v>
      </c>
      <c r="E80" s="6" t="s">
        <v>22</v>
      </c>
      <c r="F80" s="6" t="s">
        <v>390</v>
      </c>
      <c r="G80" s="39" t="s">
        <v>15</v>
      </c>
      <c r="H80" s="7" t="s">
        <v>378</v>
      </c>
      <c r="I80" s="7"/>
      <c r="J80" s="36" t="s">
        <v>18</v>
      </c>
      <c r="K80" s="11" t="s">
        <v>23</v>
      </c>
      <c r="L80" s="7">
        <v>1975</v>
      </c>
      <c r="M80" s="19">
        <f>$M$2-テーブル1[[#This Row],[建築年度
（西暦）]]</f>
        <v>49</v>
      </c>
      <c r="N80" s="7" t="s">
        <v>45</v>
      </c>
      <c r="O80" s="6">
        <v>762.64</v>
      </c>
      <c r="P80" s="7" t="s">
        <v>16</v>
      </c>
      <c r="Q80" s="15" t="s">
        <v>386</v>
      </c>
      <c r="R80" s="7" t="s">
        <v>16</v>
      </c>
      <c r="S80" s="11"/>
      <c r="T80" s="7"/>
      <c r="U80" s="7"/>
      <c r="V80" s="7"/>
      <c r="W80" s="7"/>
      <c r="X80" s="7"/>
      <c r="Y80" s="7"/>
      <c r="Z80" s="17"/>
    </row>
    <row r="81" spans="1:26" s="5" customFormat="1" ht="16.5" customHeight="1" x14ac:dyDescent="0.15">
      <c r="A81" s="33" t="s">
        <v>280</v>
      </c>
      <c r="B81" s="6" t="s">
        <v>281</v>
      </c>
      <c r="C81" s="6" t="s">
        <v>183</v>
      </c>
      <c r="D81" s="6" t="s">
        <v>279</v>
      </c>
      <c r="E81" s="6" t="s">
        <v>282</v>
      </c>
      <c r="F81" s="6" t="s">
        <v>407</v>
      </c>
      <c r="G81" s="39" t="s">
        <v>44</v>
      </c>
      <c r="H81" s="7"/>
      <c r="I81" s="7"/>
      <c r="J81" s="36" t="s">
        <v>459</v>
      </c>
      <c r="K81" s="11" t="s">
        <v>206</v>
      </c>
      <c r="L81" s="7">
        <v>1969</v>
      </c>
      <c r="M81" s="19">
        <f>$M$2-テーブル1[[#This Row],[建築年度
（西暦）]]</f>
        <v>55</v>
      </c>
      <c r="N81" s="7" t="s">
        <v>45</v>
      </c>
      <c r="O81" s="6">
        <v>446.9</v>
      </c>
      <c r="P81" s="7" t="s">
        <v>16</v>
      </c>
      <c r="Q81" s="15">
        <v>1076.48</v>
      </c>
      <c r="R81" s="7" t="s">
        <v>38</v>
      </c>
      <c r="S81" s="11"/>
      <c r="T81" s="7"/>
      <c r="U81" s="7"/>
      <c r="V81" s="7"/>
      <c r="W81" s="7"/>
      <c r="X81" s="7"/>
      <c r="Y81" s="7"/>
      <c r="Z81" s="17"/>
    </row>
    <row r="82" spans="1:26" s="5" customFormat="1" ht="16.5" customHeight="1" x14ac:dyDescent="0.15">
      <c r="A82" s="33" t="s">
        <v>283</v>
      </c>
      <c r="B82" s="6" t="s">
        <v>284</v>
      </c>
      <c r="C82" s="6" t="s">
        <v>183</v>
      </c>
      <c r="D82" s="6" t="s">
        <v>279</v>
      </c>
      <c r="E82" s="6" t="s">
        <v>285</v>
      </c>
      <c r="F82" s="6" t="s">
        <v>397</v>
      </c>
      <c r="G82" s="39" t="s">
        <v>44</v>
      </c>
      <c r="H82" s="7"/>
      <c r="I82" s="7"/>
      <c r="J82" s="36" t="s">
        <v>460</v>
      </c>
      <c r="K82" s="11" t="s">
        <v>156</v>
      </c>
      <c r="L82" s="7">
        <v>1999</v>
      </c>
      <c r="M82" s="19">
        <f>$M$2-テーブル1[[#This Row],[建築年度
（西暦）]]</f>
        <v>25</v>
      </c>
      <c r="N82" s="7" t="s">
        <v>24</v>
      </c>
      <c r="O82" s="6">
        <v>8124.8</v>
      </c>
      <c r="P82" s="7" t="s">
        <v>16</v>
      </c>
      <c r="Q82" s="15">
        <v>13179.65</v>
      </c>
      <c r="R82" s="39" t="s">
        <v>456</v>
      </c>
      <c r="S82" s="11"/>
      <c r="T82" s="7" t="s">
        <v>423</v>
      </c>
      <c r="U82" s="7"/>
      <c r="V82" s="7"/>
      <c r="W82" s="7"/>
      <c r="X82" s="7" t="s">
        <v>423</v>
      </c>
      <c r="Y82" s="7"/>
      <c r="Z82" s="17"/>
    </row>
    <row r="83" spans="1:26" s="5" customFormat="1" ht="16.5" customHeight="1" x14ac:dyDescent="0.15">
      <c r="A83" s="33" t="s">
        <v>286</v>
      </c>
      <c r="B83" s="6" t="s">
        <v>287</v>
      </c>
      <c r="C83" s="6" t="s">
        <v>288</v>
      </c>
      <c r="D83" s="6" t="s">
        <v>289</v>
      </c>
      <c r="E83" s="6" t="s">
        <v>290</v>
      </c>
      <c r="F83" s="6" t="s">
        <v>394</v>
      </c>
      <c r="G83" s="39" t="s">
        <v>44</v>
      </c>
      <c r="H83" s="7"/>
      <c r="I83" s="7"/>
      <c r="J83" s="36" t="s">
        <v>18</v>
      </c>
      <c r="K83" s="11" t="s">
        <v>291</v>
      </c>
      <c r="L83" s="7">
        <v>1971</v>
      </c>
      <c r="M83" s="19">
        <f>$M$2-テーブル1[[#This Row],[建築年度
（西暦）]]</f>
        <v>53</v>
      </c>
      <c r="N83" s="7" t="s">
        <v>24</v>
      </c>
      <c r="O83" s="6">
        <v>558.51499999999999</v>
      </c>
      <c r="P83" s="7" t="s">
        <v>16</v>
      </c>
      <c r="Q83" s="15">
        <v>1613.34</v>
      </c>
      <c r="R83" s="7" t="s">
        <v>16</v>
      </c>
      <c r="S83" s="11"/>
      <c r="T83" s="7"/>
      <c r="U83" s="7"/>
      <c r="V83" s="7" t="s">
        <v>423</v>
      </c>
      <c r="W83" s="7" t="s">
        <v>423</v>
      </c>
      <c r="X83" s="7"/>
      <c r="Y83" s="7"/>
      <c r="Z83" s="17"/>
    </row>
    <row r="84" spans="1:26" s="5" customFormat="1" ht="16.5" customHeight="1" x14ac:dyDescent="0.15">
      <c r="A84" s="33" t="s">
        <v>292</v>
      </c>
      <c r="B84" s="6" t="s">
        <v>293</v>
      </c>
      <c r="C84" s="6" t="s">
        <v>288</v>
      </c>
      <c r="D84" s="6" t="s">
        <v>289</v>
      </c>
      <c r="E84" s="6" t="s">
        <v>294</v>
      </c>
      <c r="F84" s="6" t="s">
        <v>394</v>
      </c>
      <c r="G84" s="39" t="s">
        <v>44</v>
      </c>
      <c r="H84" s="7"/>
      <c r="I84" s="7"/>
      <c r="J84" s="36" t="s">
        <v>18</v>
      </c>
      <c r="K84" s="11" t="s">
        <v>235</v>
      </c>
      <c r="L84" s="7">
        <v>1974</v>
      </c>
      <c r="M84" s="19">
        <f>$M$2-テーブル1[[#This Row],[建築年度
（西暦）]]</f>
        <v>50</v>
      </c>
      <c r="N84" s="7" t="s">
        <v>24</v>
      </c>
      <c r="O84" s="6">
        <v>709.09</v>
      </c>
      <c r="P84" s="7" t="s">
        <v>16</v>
      </c>
      <c r="Q84" s="15">
        <v>1561.09</v>
      </c>
      <c r="R84" s="7" t="s">
        <v>16</v>
      </c>
      <c r="S84" s="11"/>
      <c r="T84" s="7"/>
      <c r="U84" s="7"/>
      <c r="V84" s="7" t="s">
        <v>423</v>
      </c>
      <c r="W84" s="7"/>
      <c r="X84" s="7"/>
      <c r="Y84" s="7"/>
      <c r="Z84" s="17"/>
    </row>
    <row r="85" spans="1:26" s="5" customFormat="1" ht="16.5" customHeight="1" x14ac:dyDescent="0.15">
      <c r="A85" s="33" t="s">
        <v>295</v>
      </c>
      <c r="B85" s="6" t="s">
        <v>296</v>
      </c>
      <c r="C85" s="6" t="s">
        <v>288</v>
      </c>
      <c r="D85" s="6" t="s">
        <v>289</v>
      </c>
      <c r="E85" s="6" t="s">
        <v>297</v>
      </c>
      <c r="F85" s="6" t="s">
        <v>408</v>
      </c>
      <c r="G85" s="39" t="s">
        <v>466</v>
      </c>
      <c r="H85" s="7" t="s">
        <v>445</v>
      </c>
      <c r="I85" s="7"/>
      <c r="J85" s="36" t="s">
        <v>18</v>
      </c>
      <c r="K85" s="11" t="s">
        <v>102</v>
      </c>
      <c r="L85" s="7">
        <v>1978</v>
      </c>
      <c r="M85" s="19">
        <f>$M$2-テーブル1[[#This Row],[建築年度
（西暦）]]</f>
        <v>46</v>
      </c>
      <c r="N85" s="7" t="s">
        <v>17</v>
      </c>
      <c r="O85" s="6">
        <v>649.96500000000003</v>
      </c>
      <c r="P85" s="7" t="s">
        <v>114</v>
      </c>
      <c r="Q85" s="15">
        <v>2095.25</v>
      </c>
      <c r="R85" s="7" t="s">
        <v>114</v>
      </c>
      <c r="S85" s="11"/>
      <c r="T85" s="7"/>
      <c r="U85" s="7"/>
      <c r="V85" s="7" t="s">
        <v>423</v>
      </c>
      <c r="W85" s="7"/>
      <c r="X85" s="7"/>
      <c r="Y85" s="7"/>
      <c r="Z85" s="17"/>
    </row>
    <row r="86" spans="1:26" s="5" customFormat="1" ht="16.5" customHeight="1" x14ac:dyDescent="0.15">
      <c r="A86" s="33" t="s">
        <v>298</v>
      </c>
      <c r="B86" s="6" t="s">
        <v>299</v>
      </c>
      <c r="C86" s="6" t="s">
        <v>288</v>
      </c>
      <c r="D86" s="6" t="s">
        <v>289</v>
      </c>
      <c r="E86" s="6" t="s">
        <v>300</v>
      </c>
      <c r="F86" s="6" t="s">
        <v>394</v>
      </c>
      <c r="G86" s="39" t="s">
        <v>44</v>
      </c>
      <c r="H86" s="7"/>
      <c r="I86" s="7"/>
      <c r="J86" s="36" t="s">
        <v>18</v>
      </c>
      <c r="K86" s="11" t="s">
        <v>90</v>
      </c>
      <c r="L86" s="7">
        <v>1977</v>
      </c>
      <c r="M86" s="19">
        <f>$M$2-テーブル1[[#This Row],[建築年度
（西暦）]]</f>
        <v>47</v>
      </c>
      <c r="N86" s="7" t="s">
        <v>24</v>
      </c>
      <c r="O86" s="6">
        <v>698.6</v>
      </c>
      <c r="P86" s="7" t="s">
        <v>16</v>
      </c>
      <c r="Q86" s="15">
        <v>1949.6</v>
      </c>
      <c r="R86" s="7" t="s">
        <v>16</v>
      </c>
      <c r="S86" s="11"/>
      <c r="T86" s="7"/>
      <c r="U86" s="7"/>
      <c r="V86" s="7" t="s">
        <v>423</v>
      </c>
      <c r="W86" s="7" t="s">
        <v>423</v>
      </c>
      <c r="X86" s="7"/>
      <c r="Y86" s="7"/>
      <c r="Z86" s="17"/>
    </row>
    <row r="87" spans="1:26" s="5" customFormat="1" ht="16.5" customHeight="1" x14ac:dyDescent="0.15">
      <c r="A87" s="33" t="s">
        <v>301</v>
      </c>
      <c r="B87" s="6" t="s">
        <v>302</v>
      </c>
      <c r="C87" s="6" t="s">
        <v>288</v>
      </c>
      <c r="D87" s="6" t="s">
        <v>289</v>
      </c>
      <c r="E87" s="6" t="s">
        <v>303</v>
      </c>
      <c r="F87" s="6" t="s">
        <v>409</v>
      </c>
      <c r="G87" s="39" t="s">
        <v>44</v>
      </c>
      <c r="H87" s="7"/>
      <c r="I87" s="7"/>
      <c r="J87" s="36" t="s">
        <v>18</v>
      </c>
      <c r="K87" s="11" t="s">
        <v>304</v>
      </c>
      <c r="L87" s="7">
        <v>1980</v>
      </c>
      <c r="M87" s="19">
        <f>$M$2-テーブル1[[#This Row],[建築年度
（西暦）]]</f>
        <v>44</v>
      </c>
      <c r="N87" s="7" t="s">
        <v>24</v>
      </c>
      <c r="O87" s="6">
        <v>787.7</v>
      </c>
      <c r="P87" s="7" t="s">
        <v>16</v>
      </c>
      <c r="Q87" s="15">
        <v>2100</v>
      </c>
      <c r="R87" s="7" t="s">
        <v>16</v>
      </c>
      <c r="S87" s="11"/>
      <c r="T87" s="7"/>
      <c r="U87" s="7"/>
      <c r="V87" s="7" t="s">
        <v>423</v>
      </c>
      <c r="W87" s="7" t="s">
        <v>423</v>
      </c>
      <c r="X87" s="7"/>
      <c r="Y87" s="7"/>
      <c r="Z87" s="17"/>
    </row>
    <row r="88" spans="1:26" s="5" customFormat="1" ht="16.5" customHeight="1" x14ac:dyDescent="0.15">
      <c r="A88" s="33" t="s">
        <v>305</v>
      </c>
      <c r="B88" s="6" t="s">
        <v>306</v>
      </c>
      <c r="C88" s="6" t="s">
        <v>288</v>
      </c>
      <c r="D88" s="6" t="s">
        <v>289</v>
      </c>
      <c r="E88" s="6" t="s">
        <v>307</v>
      </c>
      <c r="F88" s="6" t="s">
        <v>389</v>
      </c>
      <c r="G88" s="39" t="s">
        <v>44</v>
      </c>
      <c r="H88" s="7"/>
      <c r="I88" s="7"/>
      <c r="J88" s="36" t="s">
        <v>467</v>
      </c>
      <c r="K88" s="11" t="s">
        <v>308</v>
      </c>
      <c r="L88" s="7">
        <v>1986</v>
      </c>
      <c r="M88" s="19">
        <f>$M$2-テーブル1[[#This Row],[建築年度
（西暦）]]</f>
        <v>38</v>
      </c>
      <c r="N88" s="7" t="s">
        <v>24</v>
      </c>
      <c r="O88" s="6">
        <v>720.3</v>
      </c>
      <c r="P88" s="7" t="s">
        <v>119</v>
      </c>
      <c r="Q88" s="15">
        <v>2380.85</v>
      </c>
      <c r="R88" s="7" t="s">
        <v>16</v>
      </c>
      <c r="S88" s="11"/>
      <c r="T88" s="7"/>
      <c r="U88" s="7"/>
      <c r="V88" s="7" t="s">
        <v>423</v>
      </c>
      <c r="W88" s="7" t="s">
        <v>423</v>
      </c>
      <c r="X88" s="7"/>
      <c r="Y88" s="7"/>
      <c r="Z88" s="17"/>
    </row>
    <row r="89" spans="1:26" s="5" customFormat="1" ht="16.5" customHeight="1" x14ac:dyDescent="0.15">
      <c r="A89" s="33" t="s">
        <v>309</v>
      </c>
      <c r="B89" s="6" t="s">
        <v>310</v>
      </c>
      <c r="C89" s="6" t="s">
        <v>288</v>
      </c>
      <c r="D89" s="6" t="s">
        <v>289</v>
      </c>
      <c r="E89" s="6" t="s">
        <v>311</v>
      </c>
      <c r="F89" s="6" t="s">
        <v>410</v>
      </c>
      <c r="G89" s="39" t="s">
        <v>44</v>
      </c>
      <c r="H89" s="7"/>
      <c r="I89" s="7"/>
      <c r="J89" s="36" t="s">
        <v>467</v>
      </c>
      <c r="K89" s="11" t="s">
        <v>106</v>
      </c>
      <c r="L89" s="7">
        <v>2005</v>
      </c>
      <c r="M89" s="19">
        <f>$M$2-テーブル1[[#This Row],[建築年度
（西暦）]]</f>
        <v>19</v>
      </c>
      <c r="N89" s="7" t="s">
        <v>24</v>
      </c>
      <c r="O89" s="6">
        <v>811.24</v>
      </c>
      <c r="P89" s="7" t="s">
        <v>16</v>
      </c>
      <c r="Q89" s="15">
        <v>2000</v>
      </c>
      <c r="R89" s="39" t="s">
        <v>454</v>
      </c>
      <c r="S89" s="11"/>
      <c r="T89" s="7"/>
      <c r="U89" s="7"/>
      <c r="V89" s="7" t="s">
        <v>423</v>
      </c>
      <c r="W89" s="7" t="s">
        <v>423</v>
      </c>
      <c r="X89" s="7"/>
      <c r="Y89" s="7"/>
      <c r="Z89" s="17"/>
    </row>
    <row r="90" spans="1:26" s="5" customFormat="1" ht="16.5" customHeight="1" x14ac:dyDescent="0.15">
      <c r="A90" s="33" t="s">
        <v>312</v>
      </c>
      <c r="B90" s="6" t="s">
        <v>313</v>
      </c>
      <c r="C90" s="6" t="s">
        <v>288</v>
      </c>
      <c r="D90" s="6" t="s">
        <v>289</v>
      </c>
      <c r="E90" s="6" t="s">
        <v>314</v>
      </c>
      <c r="F90" s="6" t="s">
        <v>389</v>
      </c>
      <c r="G90" s="39" t="s">
        <v>15</v>
      </c>
      <c r="H90" s="7" t="s">
        <v>385</v>
      </c>
      <c r="I90" s="7" t="s">
        <v>447</v>
      </c>
      <c r="J90" s="36" t="s">
        <v>467</v>
      </c>
      <c r="K90" s="11" t="s">
        <v>315</v>
      </c>
      <c r="L90" s="7">
        <v>2009</v>
      </c>
      <c r="M90" s="19">
        <f>$M$2-テーブル1[[#This Row],[建築年度
（西暦）]]</f>
        <v>15</v>
      </c>
      <c r="N90" s="7" t="s">
        <v>84</v>
      </c>
      <c r="O90" s="6">
        <v>1219.46</v>
      </c>
      <c r="P90" s="7" t="s">
        <v>16</v>
      </c>
      <c r="Q90" s="15">
        <v>3036.26</v>
      </c>
      <c r="R90" s="7" t="s">
        <v>38</v>
      </c>
      <c r="S90" s="11"/>
      <c r="T90" s="7"/>
      <c r="U90" s="7"/>
      <c r="V90" s="7" t="s">
        <v>423</v>
      </c>
      <c r="W90" s="7" t="s">
        <v>423</v>
      </c>
      <c r="X90" s="7"/>
      <c r="Y90" s="7"/>
      <c r="Z90" s="17"/>
    </row>
    <row r="91" spans="1:26" s="5" customFormat="1" ht="16.5" customHeight="1" x14ac:dyDescent="0.15">
      <c r="A91" s="33" t="s">
        <v>316</v>
      </c>
      <c r="B91" s="6" t="s">
        <v>469</v>
      </c>
      <c r="C91" s="6" t="s">
        <v>470</v>
      </c>
      <c r="D91" s="6" t="s">
        <v>289</v>
      </c>
      <c r="E91" s="6" t="s">
        <v>314</v>
      </c>
      <c r="F91" s="6" t="s">
        <v>389</v>
      </c>
      <c r="G91" s="39" t="s">
        <v>15</v>
      </c>
      <c r="H91" s="7" t="s">
        <v>385</v>
      </c>
      <c r="I91" s="7"/>
      <c r="J91" s="36" t="s">
        <v>18</v>
      </c>
      <c r="K91" s="11" t="s">
        <v>315</v>
      </c>
      <c r="L91" s="7">
        <v>2009</v>
      </c>
      <c r="M91" s="19">
        <f>$M$2-テーブル1[[#This Row],[建築年度
（西暦）]]</f>
        <v>15</v>
      </c>
      <c r="N91" s="7" t="s">
        <v>84</v>
      </c>
      <c r="O91" s="6">
        <v>204.12</v>
      </c>
      <c r="P91" s="7" t="s">
        <v>16</v>
      </c>
      <c r="Q91" s="15" t="s">
        <v>386</v>
      </c>
      <c r="R91" s="7" t="s">
        <v>454</v>
      </c>
      <c r="S91" s="11"/>
      <c r="T91" s="7"/>
      <c r="U91" s="7"/>
      <c r="V91" s="7"/>
      <c r="W91" s="7"/>
      <c r="X91" s="7"/>
      <c r="Y91" s="7"/>
      <c r="Z91" s="17"/>
    </row>
    <row r="92" spans="1:26" s="5" customFormat="1" ht="16.5" customHeight="1" x14ac:dyDescent="0.15">
      <c r="A92" s="33" t="s">
        <v>318</v>
      </c>
      <c r="B92" s="6" t="s">
        <v>468</v>
      </c>
      <c r="C92" s="6" t="s">
        <v>470</v>
      </c>
      <c r="D92" s="6" t="s">
        <v>289</v>
      </c>
      <c r="E92" s="6" t="s">
        <v>22</v>
      </c>
      <c r="F92" s="6" t="s">
        <v>390</v>
      </c>
      <c r="G92" s="39" t="s">
        <v>15</v>
      </c>
      <c r="H92" s="7" t="s">
        <v>378</v>
      </c>
      <c r="I92" s="7"/>
      <c r="J92" s="36" t="s">
        <v>18</v>
      </c>
      <c r="K92" s="11" t="s">
        <v>23</v>
      </c>
      <c r="L92" s="7">
        <v>1975</v>
      </c>
      <c r="M92" s="19">
        <f>$M$2-テーブル1[[#This Row],[建築年度
（西暦）]]</f>
        <v>49</v>
      </c>
      <c r="N92" s="7" t="s">
        <v>24</v>
      </c>
      <c r="O92" s="6">
        <v>349.4</v>
      </c>
      <c r="P92" s="7" t="s">
        <v>16</v>
      </c>
      <c r="Q92" s="15" t="s">
        <v>386</v>
      </c>
      <c r="R92" s="7" t="s">
        <v>16</v>
      </c>
      <c r="S92" s="11"/>
      <c r="T92" s="7"/>
      <c r="U92" s="7"/>
      <c r="V92" s="7"/>
      <c r="W92" s="7"/>
      <c r="X92" s="7"/>
      <c r="Y92" s="7"/>
      <c r="Z92" s="17"/>
    </row>
    <row r="93" spans="1:26" s="5" customFormat="1" ht="16.5" customHeight="1" x14ac:dyDescent="0.15">
      <c r="A93" s="33" t="s">
        <v>319</v>
      </c>
      <c r="B93" s="6" t="s">
        <v>320</v>
      </c>
      <c r="C93" s="6" t="s">
        <v>317</v>
      </c>
      <c r="D93" s="6" t="s">
        <v>289</v>
      </c>
      <c r="E93" s="6" t="s">
        <v>210</v>
      </c>
      <c r="F93" s="6" t="s">
        <v>394</v>
      </c>
      <c r="G93" s="39" t="s">
        <v>44</v>
      </c>
      <c r="H93" s="7"/>
      <c r="I93" s="7"/>
      <c r="J93" s="36" t="s">
        <v>18</v>
      </c>
      <c r="K93" s="11" t="s">
        <v>321</v>
      </c>
      <c r="L93" s="7">
        <v>2010</v>
      </c>
      <c r="M93" s="19">
        <f>$M$2-テーブル1[[#This Row],[建築年度
（西暦）]]</f>
        <v>14</v>
      </c>
      <c r="N93" s="7" t="s">
        <v>84</v>
      </c>
      <c r="O93" s="6">
        <v>329.3</v>
      </c>
      <c r="P93" s="7" t="s">
        <v>16</v>
      </c>
      <c r="Q93" s="15" t="s">
        <v>411</v>
      </c>
      <c r="R93" s="7" t="s">
        <v>16</v>
      </c>
      <c r="S93" s="11"/>
      <c r="T93" s="7"/>
      <c r="U93" s="7"/>
      <c r="V93" s="7"/>
      <c r="W93" s="7"/>
      <c r="X93" s="7"/>
      <c r="Y93" s="7"/>
      <c r="Z93" s="17"/>
    </row>
    <row r="94" spans="1:26" s="5" customFormat="1" ht="16.5" customHeight="1" x14ac:dyDescent="0.15">
      <c r="A94" s="33" t="s">
        <v>322</v>
      </c>
      <c r="B94" s="6" t="s">
        <v>323</v>
      </c>
      <c r="C94" s="6" t="s">
        <v>317</v>
      </c>
      <c r="D94" s="6" t="s">
        <v>289</v>
      </c>
      <c r="E94" s="6" t="s">
        <v>216</v>
      </c>
      <c r="F94" s="6" t="s">
        <v>410</v>
      </c>
      <c r="G94" s="39" t="s">
        <v>44</v>
      </c>
      <c r="H94" s="7"/>
      <c r="I94" s="7"/>
      <c r="J94" s="36" t="s">
        <v>18</v>
      </c>
      <c r="K94" s="11" t="s">
        <v>324</v>
      </c>
      <c r="L94" s="7">
        <v>2004</v>
      </c>
      <c r="M94" s="19">
        <f>$M$2-テーブル1[[#This Row],[建築年度
（西暦）]]</f>
        <v>20</v>
      </c>
      <c r="N94" s="7" t="s">
        <v>84</v>
      </c>
      <c r="O94" s="6">
        <v>264.5</v>
      </c>
      <c r="P94" s="7" t="s">
        <v>16</v>
      </c>
      <c r="Q94" s="15" t="s">
        <v>412</v>
      </c>
      <c r="R94" s="7" t="s">
        <v>16</v>
      </c>
      <c r="S94" s="11"/>
      <c r="T94" s="7"/>
      <c r="U94" s="7"/>
      <c r="V94" s="7"/>
      <c r="W94" s="7"/>
      <c r="X94" s="7"/>
      <c r="Y94" s="7"/>
      <c r="Z94" s="17"/>
    </row>
    <row r="95" spans="1:26" s="5" customFormat="1" ht="16.5" customHeight="1" x14ac:dyDescent="0.15">
      <c r="A95" s="33" t="s">
        <v>325</v>
      </c>
      <c r="B95" s="6" t="s">
        <v>326</v>
      </c>
      <c r="C95" s="6" t="s">
        <v>317</v>
      </c>
      <c r="D95" s="6" t="s">
        <v>289</v>
      </c>
      <c r="E95" s="6" t="s">
        <v>220</v>
      </c>
      <c r="F95" s="6" t="s">
        <v>394</v>
      </c>
      <c r="G95" s="39" t="s">
        <v>44</v>
      </c>
      <c r="H95" s="7"/>
      <c r="I95" s="7"/>
      <c r="J95" s="36" t="s">
        <v>459</v>
      </c>
      <c r="K95" s="11" t="s">
        <v>43</v>
      </c>
      <c r="L95" s="7">
        <v>2008</v>
      </c>
      <c r="M95" s="19">
        <f>$M$2-テーブル1[[#This Row],[建築年度
（西暦）]]</f>
        <v>16</v>
      </c>
      <c r="N95" s="7" t="s">
        <v>84</v>
      </c>
      <c r="O95" s="6">
        <v>170.1</v>
      </c>
      <c r="P95" s="7" t="s">
        <v>16</v>
      </c>
      <c r="Q95" s="15" t="s">
        <v>413</v>
      </c>
      <c r="R95" s="7" t="s">
        <v>16</v>
      </c>
      <c r="S95" s="11"/>
      <c r="T95" s="7"/>
      <c r="U95" s="7"/>
      <c r="V95" s="7"/>
      <c r="W95" s="7"/>
      <c r="X95" s="7"/>
      <c r="Y95" s="7"/>
      <c r="Z95" s="17"/>
    </row>
    <row r="96" spans="1:26" s="5" customFormat="1" ht="16.5" customHeight="1" x14ac:dyDescent="0.15">
      <c r="A96" s="33" t="s">
        <v>327</v>
      </c>
      <c r="B96" s="6" t="s">
        <v>328</v>
      </c>
      <c r="C96" s="6" t="s">
        <v>317</v>
      </c>
      <c r="D96" s="6" t="s">
        <v>289</v>
      </c>
      <c r="E96" s="6" t="s">
        <v>228</v>
      </c>
      <c r="F96" s="6" t="s">
        <v>389</v>
      </c>
      <c r="G96" s="39" t="s">
        <v>44</v>
      </c>
      <c r="H96" s="7"/>
      <c r="I96" s="7"/>
      <c r="J96" s="36" t="s">
        <v>459</v>
      </c>
      <c r="K96" s="11" t="s">
        <v>329</v>
      </c>
      <c r="L96" s="7">
        <v>2003</v>
      </c>
      <c r="M96" s="19">
        <f>$M$2-テーブル1[[#This Row],[建築年度
（西暦）]]</f>
        <v>21</v>
      </c>
      <c r="N96" s="7" t="s">
        <v>84</v>
      </c>
      <c r="O96" s="6">
        <v>228.4</v>
      </c>
      <c r="P96" s="7" t="s">
        <v>16</v>
      </c>
      <c r="Q96" s="15" t="s">
        <v>414</v>
      </c>
      <c r="R96" s="7" t="s">
        <v>16</v>
      </c>
      <c r="S96" s="11"/>
      <c r="T96" s="7"/>
      <c r="U96" s="7"/>
      <c r="V96" s="7"/>
      <c r="W96" s="7"/>
      <c r="X96" s="7"/>
      <c r="Y96" s="7"/>
      <c r="Z96" s="17"/>
    </row>
    <row r="97" spans="1:26" s="5" customFormat="1" ht="16.5" customHeight="1" x14ac:dyDescent="0.15">
      <c r="A97" s="33" t="s">
        <v>330</v>
      </c>
      <c r="B97" s="6" t="s">
        <v>331</v>
      </c>
      <c r="C97" s="6" t="s">
        <v>317</v>
      </c>
      <c r="D97" s="6" t="s">
        <v>289</v>
      </c>
      <c r="E97" s="6" t="s">
        <v>231</v>
      </c>
      <c r="F97" s="6" t="s">
        <v>394</v>
      </c>
      <c r="G97" s="39" t="s">
        <v>44</v>
      </c>
      <c r="H97" s="7"/>
      <c r="I97" s="7"/>
      <c r="J97" s="36" t="s">
        <v>459</v>
      </c>
      <c r="K97" s="11" t="s">
        <v>275</v>
      </c>
      <c r="L97" s="7">
        <v>1997</v>
      </c>
      <c r="M97" s="19">
        <f>$M$2-テーブル1[[#This Row],[建築年度
（西暦）]]</f>
        <v>27</v>
      </c>
      <c r="N97" s="7" t="s">
        <v>84</v>
      </c>
      <c r="O97" s="6">
        <v>196.32</v>
      </c>
      <c r="P97" s="7" t="s">
        <v>16</v>
      </c>
      <c r="Q97" s="15" t="s">
        <v>415</v>
      </c>
      <c r="R97" s="7" t="s">
        <v>16</v>
      </c>
      <c r="S97" s="11"/>
      <c r="T97" s="7"/>
      <c r="U97" s="7"/>
      <c r="V97" s="7"/>
      <c r="W97" s="7"/>
      <c r="X97" s="7"/>
      <c r="Y97" s="7"/>
      <c r="Z97" s="17"/>
    </row>
    <row r="98" spans="1:26" s="5" customFormat="1" ht="16.5" customHeight="1" x14ac:dyDescent="0.15">
      <c r="A98" s="33" t="s">
        <v>332</v>
      </c>
      <c r="B98" s="6" t="s">
        <v>333</v>
      </c>
      <c r="C98" s="6" t="s">
        <v>317</v>
      </c>
      <c r="D98" s="6" t="s">
        <v>289</v>
      </c>
      <c r="E98" s="6" t="s">
        <v>234</v>
      </c>
      <c r="F98" s="6" t="s">
        <v>389</v>
      </c>
      <c r="G98" s="39" t="s">
        <v>44</v>
      </c>
      <c r="H98" s="7"/>
      <c r="I98" s="7"/>
      <c r="J98" s="36" t="s">
        <v>18</v>
      </c>
      <c r="K98" s="11" t="s">
        <v>53</v>
      </c>
      <c r="L98" s="7">
        <v>2006</v>
      </c>
      <c r="M98" s="19">
        <f>$M$2-テーブル1[[#This Row],[建築年度
（西暦）]]</f>
        <v>18</v>
      </c>
      <c r="N98" s="7" t="s">
        <v>84</v>
      </c>
      <c r="O98" s="6">
        <v>145.80000000000001</v>
      </c>
      <c r="P98" s="7" t="s">
        <v>16</v>
      </c>
      <c r="Q98" s="15" t="s">
        <v>416</v>
      </c>
      <c r="R98" s="7" t="s">
        <v>16</v>
      </c>
      <c r="S98" s="11"/>
      <c r="T98" s="7"/>
      <c r="U98" s="7"/>
      <c r="V98" s="7"/>
      <c r="W98" s="7"/>
      <c r="X98" s="7"/>
      <c r="Y98" s="7"/>
      <c r="Z98" s="17"/>
    </row>
    <row r="99" spans="1:26" s="5" customFormat="1" ht="16.5" customHeight="1" x14ac:dyDescent="0.15">
      <c r="A99" s="33" t="s">
        <v>335</v>
      </c>
      <c r="B99" s="6" t="s">
        <v>336</v>
      </c>
      <c r="C99" s="6" t="s">
        <v>317</v>
      </c>
      <c r="D99" s="6" t="s">
        <v>289</v>
      </c>
      <c r="E99" s="6" t="s">
        <v>241</v>
      </c>
      <c r="F99" s="6" t="s">
        <v>417</v>
      </c>
      <c r="G99" s="39" t="s">
        <v>44</v>
      </c>
      <c r="H99" s="7"/>
      <c r="I99" s="7"/>
      <c r="J99" s="36" t="s">
        <v>18</v>
      </c>
      <c r="K99" s="11" t="s">
        <v>334</v>
      </c>
      <c r="L99" s="7">
        <v>2007</v>
      </c>
      <c r="M99" s="19">
        <f>$M$2-テーブル1[[#This Row],[建築年度
（西暦）]]</f>
        <v>17</v>
      </c>
      <c r="N99" s="7" t="s">
        <v>84</v>
      </c>
      <c r="O99" s="6">
        <v>194.4</v>
      </c>
      <c r="P99" s="7" t="s">
        <v>16</v>
      </c>
      <c r="Q99" s="15" t="s">
        <v>418</v>
      </c>
      <c r="R99" s="7" t="s">
        <v>16</v>
      </c>
      <c r="S99" s="11"/>
      <c r="T99" s="7"/>
      <c r="U99" s="7"/>
      <c r="V99" s="7"/>
      <c r="W99" s="7"/>
      <c r="X99" s="7"/>
      <c r="Y99" s="7"/>
      <c r="Z99" s="17"/>
    </row>
    <row r="100" spans="1:26" s="5" customFormat="1" ht="16.5" customHeight="1" x14ac:dyDescent="0.15">
      <c r="A100" s="33" t="s">
        <v>337</v>
      </c>
      <c r="B100" s="6" t="s">
        <v>338</v>
      </c>
      <c r="C100" s="6" t="s">
        <v>317</v>
      </c>
      <c r="D100" s="6" t="s">
        <v>289</v>
      </c>
      <c r="E100" s="6" t="s">
        <v>238</v>
      </c>
      <c r="F100" s="6" t="s">
        <v>394</v>
      </c>
      <c r="G100" s="39" t="s">
        <v>44</v>
      </c>
      <c r="H100" s="7"/>
      <c r="I100" s="7"/>
      <c r="J100" s="36" t="s">
        <v>18</v>
      </c>
      <c r="K100" s="11" t="s">
        <v>49</v>
      </c>
      <c r="L100" s="7">
        <v>1998</v>
      </c>
      <c r="M100" s="19">
        <f>$M$2-テーブル1[[#This Row],[建築年度
（西暦）]]</f>
        <v>26</v>
      </c>
      <c r="N100" s="7" t="s">
        <v>84</v>
      </c>
      <c r="O100" s="6">
        <v>106.56</v>
      </c>
      <c r="P100" s="7" t="s">
        <v>16</v>
      </c>
      <c r="Q100" s="15" t="s">
        <v>419</v>
      </c>
      <c r="R100" s="7" t="s">
        <v>16</v>
      </c>
      <c r="S100" s="11"/>
      <c r="T100" s="7"/>
      <c r="U100" s="7"/>
      <c r="V100" s="7"/>
      <c r="W100" s="7"/>
      <c r="X100" s="7"/>
      <c r="Y100" s="7"/>
      <c r="Z100" s="17"/>
    </row>
    <row r="101" spans="1:26" s="5" customFormat="1" ht="16.5" customHeight="1" x14ac:dyDescent="0.15">
      <c r="A101" s="33" t="s">
        <v>339</v>
      </c>
      <c r="B101" s="6" t="s">
        <v>340</v>
      </c>
      <c r="C101" s="6" t="s">
        <v>317</v>
      </c>
      <c r="D101" s="6" t="s">
        <v>289</v>
      </c>
      <c r="E101" s="6" t="s">
        <v>341</v>
      </c>
      <c r="F101" s="6" t="s">
        <v>389</v>
      </c>
      <c r="G101" s="39" t="s">
        <v>466</v>
      </c>
      <c r="H101" s="7" t="s">
        <v>445</v>
      </c>
      <c r="I101" s="7"/>
      <c r="J101" s="36" t="s">
        <v>459</v>
      </c>
      <c r="K101" s="11" t="s">
        <v>95</v>
      </c>
      <c r="L101" s="7">
        <v>1982</v>
      </c>
      <c r="M101" s="19">
        <f>$M$2-テーブル1[[#This Row],[建築年度
（西暦）]]</f>
        <v>42</v>
      </c>
      <c r="N101" s="7" t="s">
        <v>17</v>
      </c>
      <c r="O101" s="6">
        <v>149.34</v>
      </c>
      <c r="P101" s="39" t="s">
        <v>114</v>
      </c>
      <c r="Q101" s="15" t="s">
        <v>463</v>
      </c>
      <c r="R101" s="39" t="s">
        <v>38</v>
      </c>
      <c r="S101" s="11"/>
      <c r="T101" s="7"/>
      <c r="U101" s="7"/>
      <c r="V101" s="7"/>
      <c r="W101" s="7"/>
      <c r="X101" s="7"/>
      <c r="Y101" s="7"/>
      <c r="Z101" s="17"/>
    </row>
    <row r="102" spans="1:26" s="5" customFormat="1" ht="16.5" customHeight="1" x14ac:dyDescent="0.15">
      <c r="A102" s="33" t="s">
        <v>342</v>
      </c>
      <c r="B102" s="6" t="s">
        <v>343</v>
      </c>
      <c r="C102" s="6" t="s">
        <v>317</v>
      </c>
      <c r="D102" s="6" t="s">
        <v>289</v>
      </c>
      <c r="E102" s="6" t="s">
        <v>247</v>
      </c>
      <c r="F102" s="6" t="s">
        <v>394</v>
      </c>
      <c r="G102" s="39" t="s">
        <v>44</v>
      </c>
      <c r="H102" s="7"/>
      <c r="I102" s="7"/>
      <c r="J102" s="36" t="s">
        <v>18</v>
      </c>
      <c r="K102" s="11" t="s">
        <v>90</v>
      </c>
      <c r="L102" s="7">
        <v>1977</v>
      </c>
      <c r="M102" s="19">
        <f>$M$2-テーブル1[[#This Row],[建築年度
（西暦）]]</f>
        <v>47</v>
      </c>
      <c r="N102" s="7" t="s">
        <v>84</v>
      </c>
      <c r="O102" s="6">
        <v>105.99</v>
      </c>
      <c r="P102" s="7" t="s">
        <v>16</v>
      </c>
      <c r="Q102" s="15" t="s">
        <v>464</v>
      </c>
      <c r="R102" s="7" t="s">
        <v>16</v>
      </c>
      <c r="S102" s="11"/>
      <c r="T102" s="7"/>
      <c r="U102" s="7"/>
      <c r="V102" s="7"/>
      <c r="W102" s="7"/>
      <c r="X102" s="7"/>
      <c r="Y102" s="7"/>
      <c r="Z102" s="17"/>
    </row>
    <row r="103" spans="1:26" s="5" customFormat="1" ht="16.5" customHeight="1" x14ac:dyDescent="0.15">
      <c r="A103" s="33" t="s">
        <v>344</v>
      </c>
      <c r="B103" s="6" t="s">
        <v>345</v>
      </c>
      <c r="C103" s="6" t="s">
        <v>317</v>
      </c>
      <c r="D103" s="6" t="s">
        <v>289</v>
      </c>
      <c r="E103" s="6" t="s">
        <v>346</v>
      </c>
      <c r="F103" s="6" t="s">
        <v>389</v>
      </c>
      <c r="G103" s="39" t="s">
        <v>44</v>
      </c>
      <c r="H103" s="7"/>
      <c r="I103" s="7"/>
      <c r="J103" s="36" t="s">
        <v>18</v>
      </c>
      <c r="K103" s="11" t="s">
        <v>315</v>
      </c>
      <c r="L103" s="7">
        <v>2009</v>
      </c>
      <c r="M103" s="19">
        <f>$M$2-テーブル1[[#This Row],[建築年度
（西暦）]]</f>
        <v>15</v>
      </c>
      <c r="N103" s="7" t="s">
        <v>45</v>
      </c>
      <c r="O103" s="6">
        <v>284.3</v>
      </c>
      <c r="P103" s="7" t="s">
        <v>16</v>
      </c>
      <c r="Q103" s="15">
        <v>296.38</v>
      </c>
      <c r="R103" s="7" t="s">
        <v>16</v>
      </c>
      <c r="S103" s="11"/>
      <c r="T103" s="7"/>
      <c r="U103" s="7"/>
      <c r="V103" s="7"/>
      <c r="W103" s="7"/>
      <c r="X103" s="7"/>
      <c r="Y103" s="7"/>
      <c r="Z103" s="17"/>
    </row>
    <row r="104" spans="1:26" s="5" customFormat="1" ht="16.5" customHeight="1" x14ac:dyDescent="0.15">
      <c r="A104" s="33" t="s">
        <v>347</v>
      </c>
      <c r="B104" s="6" t="s">
        <v>348</v>
      </c>
      <c r="C104" s="6" t="s">
        <v>317</v>
      </c>
      <c r="D104" s="6" t="s">
        <v>289</v>
      </c>
      <c r="E104" s="6" t="s">
        <v>205</v>
      </c>
      <c r="F104" s="6" t="s">
        <v>395</v>
      </c>
      <c r="G104" s="39" t="s">
        <v>44</v>
      </c>
      <c r="H104" s="7"/>
      <c r="I104" s="7"/>
      <c r="J104" s="36" t="s">
        <v>459</v>
      </c>
      <c r="K104" s="11" t="s">
        <v>156</v>
      </c>
      <c r="L104" s="7">
        <v>1999</v>
      </c>
      <c r="M104" s="19">
        <f>$M$2-テーブル1[[#This Row],[建築年度
（西暦）]]</f>
        <v>25</v>
      </c>
      <c r="N104" s="7" t="s">
        <v>84</v>
      </c>
      <c r="O104" s="6">
        <v>287.37</v>
      </c>
      <c r="P104" s="7" t="s">
        <v>16</v>
      </c>
      <c r="Q104" s="15" t="s">
        <v>420</v>
      </c>
      <c r="R104" s="7" t="s">
        <v>16</v>
      </c>
      <c r="S104" s="11"/>
      <c r="T104" s="7"/>
      <c r="U104" s="7"/>
      <c r="V104" s="7"/>
      <c r="W104" s="7"/>
      <c r="X104" s="7"/>
      <c r="Y104" s="7"/>
      <c r="Z104" s="17"/>
    </row>
    <row r="105" spans="1:26" s="5" customFormat="1" ht="16.5" customHeight="1" x14ac:dyDescent="0.15">
      <c r="A105" s="33" t="s">
        <v>349</v>
      </c>
      <c r="B105" s="6" t="s">
        <v>350</v>
      </c>
      <c r="C105" s="6" t="s">
        <v>317</v>
      </c>
      <c r="D105" s="6" t="s">
        <v>289</v>
      </c>
      <c r="E105" s="6" t="s">
        <v>224</v>
      </c>
      <c r="F105" s="6" t="s">
        <v>389</v>
      </c>
      <c r="G105" s="39" t="s">
        <v>44</v>
      </c>
      <c r="H105" s="7"/>
      <c r="I105" s="7"/>
      <c r="J105" s="36" t="s">
        <v>18</v>
      </c>
      <c r="K105" s="11" t="s">
        <v>123</v>
      </c>
      <c r="L105" s="7">
        <v>2000</v>
      </c>
      <c r="M105" s="19">
        <f>$M$2-テーブル1[[#This Row],[建築年度
（西暦）]]</f>
        <v>24</v>
      </c>
      <c r="N105" s="7" t="s">
        <v>84</v>
      </c>
      <c r="O105" s="6">
        <v>275.10000000000002</v>
      </c>
      <c r="P105" s="7" t="s">
        <v>16</v>
      </c>
      <c r="Q105" s="15" t="s">
        <v>421</v>
      </c>
      <c r="R105" s="7" t="s">
        <v>16</v>
      </c>
      <c r="S105" s="11"/>
      <c r="T105" s="7"/>
      <c r="U105" s="7"/>
      <c r="V105" s="7"/>
      <c r="W105" s="7"/>
      <c r="X105" s="7"/>
      <c r="Y105" s="7"/>
      <c r="Z105" s="17"/>
    </row>
    <row r="106" spans="1:26" s="5" customFormat="1" ht="16.5" customHeight="1" x14ac:dyDescent="0.15">
      <c r="A106" s="33" t="s">
        <v>351</v>
      </c>
      <c r="B106" s="6" t="s">
        <v>352</v>
      </c>
      <c r="C106" s="6" t="s">
        <v>317</v>
      </c>
      <c r="D106" s="6" t="s">
        <v>289</v>
      </c>
      <c r="E106" s="6" t="s">
        <v>353</v>
      </c>
      <c r="F106" s="6" t="s">
        <v>389</v>
      </c>
      <c r="G106" s="39" t="s">
        <v>44</v>
      </c>
      <c r="H106" s="7"/>
      <c r="I106" s="7"/>
      <c r="J106" s="36" t="s">
        <v>91</v>
      </c>
      <c r="K106" s="11" t="s">
        <v>272</v>
      </c>
      <c r="L106" s="7">
        <v>1987</v>
      </c>
      <c r="M106" s="19">
        <f>$M$2-テーブル1[[#This Row],[建築年度
（西暦）]]</f>
        <v>37</v>
      </c>
      <c r="N106" s="7" t="s">
        <v>24</v>
      </c>
      <c r="O106" s="6">
        <v>746.51900000000001</v>
      </c>
      <c r="P106" s="7" t="s">
        <v>16</v>
      </c>
      <c r="Q106" s="15">
        <v>1237.6300000000001</v>
      </c>
      <c r="R106" s="39" t="s">
        <v>458</v>
      </c>
      <c r="S106" s="11"/>
      <c r="T106" s="7"/>
      <c r="U106" s="7"/>
      <c r="V106" s="7"/>
      <c r="W106" s="7"/>
      <c r="X106" s="7"/>
      <c r="Y106" s="7"/>
      <c r="Z106" s="17"/>
    </row>
    <row r="107" spans="1:26" s="5" customFormat="1" ht="16.5" customHeight="1" x14ac:dyDescent="0.15">
      <c r="A107" s="33" t="s">
        <v>354</v>
      </c>
      <c r="B107" s="6" t="s">
        <v>355</v>
      </c>
      <c r="C107" s="6" t="s">
        <v>317</v>
      </c>
      <c r="D107" s="6" t="s">
        <v>289</v>
      </c>
      <c r="E107" s="6" t="s">
        <v>356</v>
      </c>
      <c r="F107" s="6" t="s">
        <v>389</v>
      </c>
      <c r="G107" s="39" t="s">
        <v>44</v>
      </c>
      <c r="H107" s="7"/>
      <c r="I107" s="7"/>
      <c r="J107" s="36" t="s">
        <v>91</v>
      </c>
      <c r="K107" s="11" t="s">
        <v>106</v>
      </c>
      <c r="L107" s="7">
        <v>2005</v>
      </c>
      <c r="M107" s="19">
        <f>$M$2-テーブル1[[#This Row],[建築年度
（西暦）]]</f>
        <v>19</v>
      </c>
      <c r="N107" s="7" t="s">
        <v>17</v>
      </c>
      <c r="O107" s="6">
        <v>599.23</v>
      </c>
      <c r="P107" s="7" t="s">
        <v>16</v>
      </c>
      <c r="Q107" s="15">
        <v>1000</v>
      </c>
      <c r="R107" s="39" t="s">
        <v>454</v>
      </c>
      <c r="S107" s="11"/>
      <c r="T107" s="7"/>
      <c r="U107" s="7"/>
      <c r="V107" s="7"/>
      <c r="W107" s="7"/>
      <c r="X107" s="7"/>
      <c r="Y107" s="7"/>
      <c r="Z107" s="17"/>
    </row>
    <row r="108" spans="1:26" s="5" customFormat="1" ht="16.5" customHeight="1" x14ac:dyDescent="0.15">
      <c r="A108" s="33" t="s">
        <v>357</v>
      </c>
      <c r="B108" s="6" t="s">
        <v>358</v>
      </c>
      <c r="C108" s="6" t="s">
        <v>317</v>
      </c>
      <c r="D108" s="6" t="s">
        <v>289</v>
      </c>
      <c r="E108" s="6" t="s">
        <v>359</v>
      </c>
      <c r="F108" s="6" t="s">
        <v>394</v>
      </c>
      <c r="G108" s="39" t="s">
        <v>44</v>
      </c>
      <c r="H108" s="7"/>
      <c r="I108" s="7"/>
      <c r="J108" s="36" t="s">
        <v>91</v>
      </c>
      <c r="K108" s="11" t="s">
        <v>360</v>
      </c>
      <c r="L108" s="7">
        <v>2017</v>
      </c>
      <c r="M108" s="19">
        <f>$M$2-テーブル1[[#This Row],[建築年度
（西暦）]]</f>
        <v>7</v>
      </c>
      <c r="N108" s="7" t="s">
        <v>58</v>
      </c>
      <c r="O108" s="6">
        <v>597.20000000000005</v>
      </c>
      <c r="P108" s="7" t="s">
        <v>16</v>
      </c>
      <c r="Q108" s="15">
        <v>2084.8200000000002</v>
      </c>
      <c r="R108" s="39" t="s">
        <v>16</v>
      </c>
      <c r="S108" s="11"/>
      <c r="T108" s="7"/>
      <c r="U108" s="7"/>
      <c r="V108" s="7"/>
      <c r="W108" s="7"/>
      <c r="X108" s="7"/>
      <c r="Y108" s="7"/>
      <c r="Z108" s="17"/>
    </row>
    <row r="109" spans="1:26" s="5" customFormat="1" ht="16.5" customHeight="1" x14ac:dyDescent="0.15">
      <c r="A109" s="33" t="s">
        <v>361</v>
      </c>
      <c r="B109" s="6" t="s">
        <v>362</v>
      </c>
      <c r="C109" s="6" t="s">
        <v>317</v>
      </c>
      <c r="D109" s="6" t="s">
        <v>289</v>
      </c>
      <c r="E109" s="6" t="s">
        <v>113</v>
      </c>
      <c r="F109" s="6" t="s">
        <v>389</v>
      </c>
      <c r="G109" s="39" t="s">
        <v>15</v>
      </c>
      <c r="H109" s="7" t="s">
        <v>383</v>
      </c>
      <c r="I109" s="7"/>
      <c r="J109" s="36" t="s">
        <v>91</v>
      </c>
      <c r="K109" s="11" t="s">
        <v>49</v>
      </c>
      <c r="L109" s="7">
        <v>1998</v>
      </c>
      <c r="M109" s="19">
        <f>$M$2-テーブル1[[#This Row],[建築年度
（西暦）]]</f>
        <v>26</v>
      </c>
      <c r="N109" s="7" t="s">
        <v>17</v>
      </c>
      <c r="O109" s="6">
        <v>596.04999999999995</v>
      </c>
      <c r="P109" s="7" t="s">
        <v>114</v>
      </c>
      <c r="Q109" s="15" t="s">
        <v>386</v>
      </c>
      <c r="R109" s="7" t="s">
        <v>38</v>
      </c>
      <c r="S109" s="11"/>
      <c r="T109" s="7"/>
      <c r="U109" s="7"/>
      <c r="V109" s="7"/>
      <c r="W109" s="7"/>
      <c r="X109" s="7"/>
      <c r="Y109" s="7"/>
      <c r="Z109" s="17"/>
    </row>
    <row r="110" spans="1:26" s="5" customFormat="1" ht="16.5" customHeight="1" x14ac:dyDescent="0.15">
      <c r="A110" s="33" t="s">
        <v>402</v>
      </c>
      <c r="B110" s="6" t="s">
        <v>401</v>
      </c>
      <c r="C110" s="6" t="s">
        <v>363</v>
      </c>
      <c r="D110" s="6" t="s">
        <v>114</v>
      </c>
      <c r="E110" s="6" t="s">
        <v>403</v>
      </c>
      <c r="F110" s="6" t="s">
        <v>395</v>
      </c>
      <c r="G110" s="39" t="s">
        <v>44</v>
      </c>
      <c r="H110" s="6"/>
      <c r="I110" s="6"/>
      <c r="J110" s="36" t="s">
        <v>18</v>
      </c>
      <c r="K110" s="11" t="s">
        <v>90</v>
      </c>
      <c r="L110" s="7">
        <v>1977</v>
      </c>
      <c r="M110" s="19">
        <f>$M$2-テーブル1[[#This Row],[建築年度
（西暦）]]</f>
        <v>47</v>
      </c>
      <c r="N110" s="7" t="s">
        <v>84</v>
      </c>
      <c r="O110" s="6">
        <v>119.56</v>
      </c>
      <c r="P110" s="7" t="s">
        <v>16</v>
      </c>
      <c r="Q110" s="15">
        <v>1666.13</v>
      </c>
      <c r="R110" s="7" t="s">
        <v>16</v>
      </c>
      <c r="S110" s="11"/>
      <c r="T110" s="7"/>
      <c r="U110" s="7"/>
      <c r="V110" s="7"/>
      <c r="W110" s="7"/>
      <c r="X110" s="7"/>
      <c r="Y110" s="7"/>
      <c r="Z110" s="17"/>
    </row>
    <row r="111" spans="1:26" s="5" customFormat="1" ht="16.5" customHeight="1" x14ac:dyDescent="0.15">
      <c r="A111" s="33" t="s">
        <v>364</v>
      </c>
      <c r="B111" s="6" t="s">
        <v>365</v>
      </c>
      <c r="C111" s="6" t="s">
        <v>87</v>
      </c>
      <c r="D111" s="6" t="s">
        <v>114</v>
      </c>
      <c r="E111" s="6" t="s">
        <v>366</v>
      </c>
      <c r="F111" s="6" t="s">
        <v>395</v>
      </c>
      <c r="G111" s="39" t="s">
        <v>44</v>
      </c>
      <c r="H111" s="6"/>
      <c r="I111" s="6"/>
      <c r="J111" s="36" t="s">
        <v>120</v>
      </c>
      <c r="K111" s="11" t="s">
        <v>291</v>
      </c>
      <c r="L111" s="7">
        <v>1971</v>
      </c>
      <c r="M111" s="19">
        <f>$M$2-テーブル1[[#This Row],[建築年度
（西暦）]]</f>
        <v>53</v>
      </c>
      <c r="N111" s="7" t="s">
        <v>24</v>
      </c>
      <c r="O111" s="6">
        <v>533.70000000000005</v>
      </c>
      <c r="P111" s="7" t="s">
        <v>16</v>
      </c>
      <c r="Q111" s="15">
        <v>2016.16</v>
      </c>
      <c r="R111" s="39" t="s">
        <v>38</v>
      </c>
      <c r="S111" s="11"/>
      <c r="T111" s="7"/>
      <c r="U111" s="7"/>
      <c r="V111" s="7"/>
      <c r="W111" s="7"/>
      <c r="X111" s="7"/>
      <c r="Y111" s="7"/>
      <c r="Z111" s="17"/>
    </row>
    <row r="112" spans="1:26" s="5" customFormat="1" ht="16.5" customHeight="1" x14ac:dyDescent="0.15">
      <c r="A112" s="33" t="s">
        <v>367</v>
      </c>
      <c r="B112" s="6" t="s">
        <v>368</v>
      </c>
      <c r="C112" s="6" t="s">
        <v>139</v>
      </c>
      <c r="D112" s="6" t="s">
        <v>114</v>
      </c>
      <c r="E112" s="6" t="s">
        <v>369</v>
      </c>
      <c r="F112" s="6" t="s">
        <v>394</v>
      </c>
      <c r="G112" s="39" t="s">
        <v>44</v>
      </c>
      <c r="H112" s="6"/>
      <c r="I112" s="6"/>
      <c r="J112" s="36" t="s">
        <v>120</v>
      </c>
      <c r="K112" s="11" t="s">
        <v>14</v>
      </c>
      <c r="L112" s="7">
        <v>1996</v>
      </c>
      <c r="M112" s="19">
        <f>$M$2-テーブル1[[#This Row],[建築年度
（西暦）]]</f>
        <v>28</v>
      </c>
      <c r="N112" s="7" t="s">
        <v>84</v>
      </c>
      <c r="O112" s="6">
        <v>341.25</v>
      </c>
      <c r="P112" s="7" t="s">
        <v>16</v>
      </c>
      <c r="Q112" s="15">
        <v>855.25</v>
      </c>
      <c r="R112" s="39" t="s">
        <v>16</v>
      </c>
      <c r="S112" s="11"/>
      <c r="T112" s="7"/>
      <c r="U112" s="7"/>
      <c r="V112" s="7"/>
      <c r="W112" s="7"/>
      <c r="X112" s="7"/>
      <c r="Y112" s="7"/>
      <c r="Z112" s="17"/>
    </row>
    <row r="113" spans="1:26" s="5" customFormat="1" ht="16.5" customHeight="1" x14ac:dyDescent="0.15">
      <c r="A113" s="34" t="s">
        <v>370</v>
      </c>
      <c r="B113" s="14" t="s">
        <v>371</v>
      </c>
      <c r="C113" s="14" t="s">
        <v>363</v>
      </c>
      <c r="D113" s="14" t="s">
        <v>114</v>
      </c>
      <c r="E113" s="14" t="s">
        <v>372</v>
      </c>
      <c r="F113" s="14" t="s">
        <v>422</v>
      </c>
      <c r="G113" s="40" t="s">
        <v>44</v>
      </c>
      <c r="H113" s="14"/>
      <c r="I113" s="14"/>
      <c r="J113" s="38" t="s">
        <v>18</v>
      </c>
      <c r="K113" s="12" t="s">
        <v>373</v>
      </c>
      <c r="L113" s="7">
        <v>1994</v>
      </c>
      <c r="M113" s="19">
        <f>$M$2-テーブル1[[#This Row],[建築年度
（西暦）]]</f>
        <v>30</v>
      </c>
      <c r="N113" s="13" t="s">
        <v>45</v>
      </c>
      <c r="O113" s="14">
        <v>643.99599999999998</v>
      </c>
      <c r="P113" s="7" t="s">
        <v>16</v>
      </c>
      <c r="Q113" s="16">
        <v>4840</v>
      </c>
      <c r="R113" s="40" t="s">
        <v>16</v>
      </c>
      <c r="S113" s="12"/>
      <c r="T113" s="13"/>
      <c r="U113" s="13"/>
      <c r="V113" s="13"/>
      <c r="W113" s="13"/>
      <c r="X113" s="13"/>
      <c r="Y113" s="13"/>
      <c r="Z113" s="18"/>
    </row>
  </sheetData>
  <mergeCells count="5">
    <mergeCell ref="S3:Z3"/>
    <mergeCell ref="Q3:R3"/>
    <mergeCell ref="K3:P3"/>
    <mergeCell ref="Y1:Z1"/>
    <mergeCell ref="A1:C1"/>
  </mergeCells>
  <phoneticPr fontId="1"/>
  <conditionalFormatting sqref="H5:I113">
    <cfRule type="expression" dxfId="31" priority="1">
      <formula>$G5="単独"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建築系公共施設一覧</vt:lpstr>
      <vt:lpstr>建築系公共施設一覧!Print_Titles</vt:lpstr>
    </vt:vector>
  </TitlesOfParts>
  <Company>東久留米市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行政経営課</dc:creator>
  <cp:lastModifiedBy>東久留米市</cp:lastModifiedBy>
  <cp:lastPrinted>2024-02-27T09:46:17Z</cp:lastPrinted>
  <dcterms:created xsi:type="dcterms:W3CDTF">2023-12-26T07:05:42Z</dcterms:created>
  <dcterms:modified xsi:type="dcterms:W3CDTF">2024-04-04T01:25:47Z</dcterms:modified>
</cp:coreProperties>
</file>